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is\My Own Projects\Excel\Dataset pequeño\"/>
    </mc:Choice>
  </mc:AlternateContent>
  <xr:revisionPtr revIDLastSave="0" documentId="13_ncr:9_{A3BE4A2A-D518-4C59-A821-45D3A06C229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eart (editado)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'heart (editado)'!$A$1:$L$919</definedName>
    <definedName name="_xlnm._FilterDatabase" localSheetId="1" hidden="1">'Working sheet'!$A$1:$M$919</definedName>
    <definedName name="SegmentaciónDeDatos_Fasting_Blood_Sugar">#N/A</definedName>
    <definedName name="SegmentaciónDeDatos_Resting_ECG">#N/A</definedName>
  </definedNames>
  <calcPr calcId="18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2" i="2"/>
</calcChain>
</file>

<file path=xl/sharedStrings.xml><?xml version="1.0" encoding="utf-8"?>
<sst xmlns="http://purl.oclc.org/ooxml/spreadsheetml/main" count="11073" uniqueCount="59">
  <si>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</si>
  <si>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</si>
  <si>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</si>
  <si>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</si>
  <si>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</si>
  <si>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</si>
  <si>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</si>
  <si>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</si>
  <si>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</si>
  <si>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</si>
  <si>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</si>
  <si>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</si>
  <si>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</si>
  <si>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</si>
  <si>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</si>
  <si>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</si>
  <si>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</si>
  <si>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</si>
  <si>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</si>
  <si>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</si>
  <si>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</si>
  <si>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</si>
  <si>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</si>
  <si>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</si>
  <si>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</si>
  <si>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</si>
  <si>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Chest Pain Type</t>
  </si>
  <si>
    <t>Resting Blood Pressure</t>
  </si>
  <si>
    <t>Fasting Blood Sugar</t>
  </si>
  <si>
    <t>Resting ECG</t>
  </si>
  <si>
    <t>Maximum Heart Rate</t>
  </si>
  <si>
    <t>Exercise Induced Angina</t>
  </si>
  <si>
    <t>Heart Disease</t>
  </si>
  <si>
    <t>Male</t>
  </si>
  <si>
    <t>Female</t>
  </si>
  <si>
    <t>ATA (Atypical Angina)</t>
  </si>
  <si>
    <t>TA (Typical Angina)</t>
  </si>
  <si>
    <t>NAP (Non-Anginal Pain)</t>
  </si>
  <si>
    <t>ASY (Asymptomatic)</t>
  </si>
  <si>
    <t>No</t>
  </si>
  <si>
    <t>Yes</t>
  </si>
  <si>
    <t>More than 120 mg/dl</t>
  </si>
  <si>
    <t>Less than 120 mg/dl</t>
  </si>
  <si>
    <t>ST-T wave abnormality</t>
  </si>
  <si>
    <t>Age Brackets</t>
  </si>
  <si>
    <t>Etiquetas de fila</t>
  </si>
  <si>
    <t>30 to 39</t>
  </si>
  <si>
    <t>40 to 49</t>
  </si>
  <si>
    <t>50 to 59</t>
  </si>
  <si>
    <t>60 to 69</t>
  </si>
  <si>
    <t>70+</t>
  </si>
  <si>
    <t>Under 30</t>
  </si>
  <si>
    <t>Total general</t>
  </si>
  <si>
    <t>Etiquetas de columna</t>
  </si>
  <si>
    <t>Cuenta de Heart Disease</t>
  </si>
  <si>
    <t>Cuenta de Chest Pain Type</t>
  </si>
  <si>
    <t xml:space="preserve">             Select:</t>
  </si>
  <si>
    <t xml:space="preserve">       Heart Disease Research</t>
  </si>
  <si>
    <t xml:space="preserve">     Study Results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</si>
</sst>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2"/>
      <name val="Sequel Sans Semi Bold Disp"/>
      <family val="2"/>
    </font>
    <font>
      <sz val="16"/>
      <color rgb="FFBCCCEA"/>
      <name val="Sequel Sans Semi Bold Disp"/>
      <family val="2"/>
    </font>
    <font>
      <sz val="12"/>
      <color theme="6" tint="-0.249977111117893"/>
      <name val="Sequel Sans Semi Bold Disp"/>
      <family val="2"/>
    </font>
    <font>
      <b/>
      <sz val="11"/>
      <color theme="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9" fontId="0" fillId="0" borderId="0" xfId="0" applyNumberFormat="1"/>
    <xf numFmtId="0" fontId="0" fillId="0" borderId="0" xfId="0" applyFill="1"/>
    <xf numFmtId="0" fontId="18" fillId="33" borderId="0" xfId="0" applyFont="1" applyFill="1"/>
    <xf numFmtId="0" fontId="19" fillId="33" borderId="0" xfId="0" applyFont="1" applyFill="1"/>
    <xf numFmtId="0" fontId="20" fillId="0" borderId="0" xfId="0" applyFont="1"/>
    <xf numFmtId="0" fontId="21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13" formatCode="0%"/>
    </dxf>
    <dxf>
      <font>
        <sz val="20"/>
        <color theme="1"/>
        <name val="Chiller"/>
        <family val="5"/>
        <scheme val="none"/>
      </font>
      <border>
        <bottom style="thin">
          <color theme="4"/>
        </bottom>
        <vertical/>
        <horizontal/>
      </border>
    </dxf>
    <dxf>
      <font>
        <sz val="20"/>
        <color theme="1"/>
        <name val="Chiller"/>
        <family val="5"/>
        <scheme val="none"/>
      </font>
      <border>
        <start style="thin">
          <color theme="4"/>
        </start>
        <end style="thin">
          <color theme="4"/>
        </end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z val="10"/>
        <color rgb="FF5B5959"/>
        <name val="Sequel Sans Semi Bold Disp"/>
        <family val="2"/>
        <scheme val="none"/>
      </font>
      <fill>
        <patternFill>
          <bgColor rgb="FFB0C3E6"/>
        </patternFill>
      </fill>
    </dxf>
    <dxf>
      <font>
        <sz val="10"/>
        <color rgb="FF6B6767"/>
        <name val="Corbel"/>
        <family val="2"/>
        <scheme val="none"/>
      </font>
      <border diagonalUp="0" diagonalDown="0">
        <start/>
        <end/>
        <top/>
        <bottom/>
        <vertical/>
        <horizontal/>
      </border>
    </dxf>
    <dxf>
      <font>
        <name val="Corbel"/>
        <family val="2"/>
        <scheme val="none"/>
      </font>
      <fill>
        <patternFill>
          <bgColor theme="4" tint="0.39994506668294322"/>
        </patternFill>
      </fill>
    </dxf>
  </dxfs>
  <tableStyles count="3" defaultTableStyle="TableStyleMedium2" defaultPivotStyle="PivotStyleLight16">
    <tableStyle name="Estilo de segmentación de datos 1" pivot="0" table="0" count="1" xr9:uid="{ACBF2646-C483-4B95-A23F-7771B9DB8201}">
      <tableStyleElement type="wholeTable" dxfId="5"/>
    </tableStyle>
    <tableStyle name="Estilo de segmentación de datos 2" pivot="0" table="0" count="3" xr9:uid="{D9066B9C-0497-49D0-8EF8-BF8242A83303}">
      <tableStyleElement type="wholeTable" dxfId="4"/>
      <tableStyleElement type="headerRow" dxfId="3"/>
    </tableStyle>
    <tableStyle name="SlicerStyleLight1 2" pivot="0" table="0" count="10" xr9:uid="{383C1D63-D7A4-4E02-B2C4-1C28792B9C22}">
      <tableStyleElement type="wholeTable" dxfId="2"/>
      <tableStyleElement type="headerRow" dxfId="1"/>
    </tableStyle>
  </tableStyles>
  <colors>
    <mruColors>
      <color rgb="FFB0BCCC"/>
      <color rgb="FF627998"/>
      <color rgb="FF6B6767"/>
      <color rgb="FF5B5959"/>
      <color rgb="FF4E4C4C"/>
      <color rgb="FFB9CAE9"/>
      <color rgb="FFB0C3E6"/>
      <color rgb="FF83A2D9"/>
      <color rgb="FF93ADDD"/>
      <color rgb="FF8FC36B"/>
    </mruColors>
  </colors>
  <extLst>
    <ext xmlns:x14="http://schemas.microsoft.com/office/spreadsheetml/2009/9/main" uri="{46F421CA-312F-682f-3DD2-61675219B42D}">
      <x14:dxfs count="9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start style="thin">
              <color rgb="FFCCCCCC"/>
            </start>
            <end style="thin">
              <color rgb="FFCCCCCC"/>
            </end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start style="thin">
              <color rgb="FFE0E0E0"/>
            </start>
            <end style="thin">
              <color rgb="FFE0E0E0"/>
            </end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start style="thin">
              <color rgb="FFCCCCCC"/>
            </start>
            <end style="thin">
              <color rgb="FFCCCCCC"/>
            </end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0"/>
            <color rgb="FF627998"/>
            <name val="Corbel"/>
            <family val="2"/>
            <scheme val="none"/>
          </font>
          <border>
            <start style="medium">
              <color theme="0" tint="-0.24994659260841701"/>
            </start>
            <end style="medium">
              <color theme="0" tint="-0.24994659260841701"/>
            </end>
            <top style="medium">
              <color theme="0" tint="-0.24994659260841701"/>
            </top>
            <bottom style="medium">
              <color theme="0" tint="-0.2499465926084170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/>
        <x14:slicerStyle name="Estilo de segmentación de datos 2">
          <x14:slicerStyleElements>
            <x14:slicerStyleElement type="selectedItemWithData" dxfId="8"/>
          </x14:slicerStyleElements>
        </x14:slicerStyle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schemas.microsoft.com/office/2007/relationships/slicerCache" Target="slicerCaches/slicerCache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07/relationships/slicerCache" Target="slicerCaches/slicerCache1.xml"/><Relationship Id="rId11" Type="http://purl.oclc.org/ooxml/officeDocument/relationships/calcChain" Target="calcChain.xml"/><Relationship Id="rId5" Type="http://purl.oclc.org/ooxml/officeDocument/relationships/pivotCacheDefinition" Target="pivotCache/pivotCacheDefinition1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 (editado).xlsx]Pivot Table!TablaDinámica1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Heart Disease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'Pivot Table'!$A$5:$A$11</c:f>
              <c:strCache>
                <c:ptCount val="6"/>
                <c:pt idx="0">
                  <c:v>Under 30</c:v>
                </c:pt>
                <c:pt idx="1">
                  <c:v>30 to 39</c:v>
                </c:pt>
                <c:pt idx="2">
                  <c:v>40 to 49</c:v>
                </c:pt>
                <c:pt idx="3">
                  <c:v>50 to 59</c:v>
                </c:pt>
                <c:pt idx="4">
                  <c:v>60 to 69</c:v>
                </c:pt>
                <c:pt idx="5">
                  <c:v>70+</c:v>
                </c:pt>
              </c:strCache>
            </c:strRef>
          </c:cat>
          <c:val>
            <c:numRef>
              <c:f>'Pivot Table'!$B$5:$B$11</c:f>
              <c:numCache>
                <c:formatCode>0%</c:formatCode>
                <c:ptCount val="6"/>
                <c:pt idx="0">
                  <c:v>1</c:v>
                </c:pt>
                <c:pt idx="1">
                  <c:v>0.66666666666666663</c:v>
                </c:pt>
                <c:pt idx="2">
                  <c:v>0.64233576642335766</c:v>
                </c:pt>
                <c:pt idx="3">
                  <c:v>0.5357142857142857</c:v>
                </c:pt>
                <c:pt idx="4">
                  <c:v>0.35714285714285715</c:v>
                </c:pt>
                <c:pt idx="5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C-455D-95AD-294C851ADD9B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%">
                    <a:schemeClr val="accent2"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'Pivot Table'!$A$5:$A$11</c:f>
              <c:strCache>
                <c:ptCount val="6"/>
                <c:pt idx="0">
                  <c:v>Under 30</c:v>
                </c:pt>
                <c:pt idx="1">
                  <c:v>30 to 39</c:v>
                </c:pt>
                <c:pt idx="2">
                  <c:v>40 to 49</c:v>
                </c:pt>
                <c:pt idx="3">
                  <c:v>50 to 59</c:v>
                </c:pt>
                <c:pt idx="4">
                  <c:v>60 to 69</c:v>
                </c:pt>
                <c:pt idx="5">
                  <c:v>70+</c:v>
                </c:pt>
              </c:strCache>
            </c:strRef>
          </c:cat>
          <c:val>
            <c:numRef>
              <c:f>'Pivot Table'!$C$5:$C$11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0.35766423357664234</c:v>
                </c:pt>
                <c:pt idx="3">
                  <c:v>0.4642857142857143</c:v>
                </c:pt>
                <c:pt idx="4">
                  <c:v>0.6428571428571429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C-455D-95AD-294C851AD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0996111"/>
        <c:axId val="1782636943"/>
      </c:lineChart>
      <c:catAx>
        <c:axId val="1790996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2636943"/>
        <c:crosses val="autoZero"/>
        <c:auto val="1"/>
        <c:lblAlgn val="ctr"/>
        <c:lblOffset val="100"/>
        <c:noMultiLvlLbl val="0"/>
      </c:catAx>
      <c:valAx>
        <c:axId val="17826369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099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 (editado).xlsx]Pivot Table!TablaDinámica2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Types of Chest Pain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Table'!$B$23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15-44C0-B274-27513B7FE5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15-44C0-B274-27513B7FE5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15-44C0-B274-27513B7FE5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215-44C0-B274-27513B7FE54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Table'!$A$24:$A$28</c:f>
              <c:strCache>
                <c:ptCount val="4"/>
                <c:pt idx="0">
                  <c:v>ASY (Asymptomatic)</c:v>
                </c:pt>
                <c:pt idx="1">
                  <c:v>NAP (Non-Anginal Pain)</c:v>
                </c:pt>
                <c:pt idx="2">
                  <c:v>ATA (Atypical Angina)</c:v>
                </c:pt>
                <c:pt idx="3">
                  <c:v>TA (Typical Angina)</c:v>
                </c:pt>
              </c:strCache>
            </c:strRef>
          </c:cat>
          <c:val>
            <c:numRef>
              <c:f>'Pivot Table'!$B$24:$B$28</c:f>
              <c:numCache>
                <c:formatCode>General</c:formatCode>
                <c:ptCount val="4"/>
                <c:pt idx="0">
                  <c:v>209</c:v>
                </c:pt>
                <c:pt idx="1">
                  <c:v>103</c:v>
                </c:pt>
                <c:pt idx="2">
                  <c:v>113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B-4AC1-931B-06E69601D7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 (editado).xlsx]Pivot Table!TablaDinámica3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Heart Disease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Table'!$B$39:$B$40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Table'!$A$41:$A$43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Table'!$B$41:$B$43</c:f>
              <c:numCache>
                <c:formatCode>General</c:formatCode>
                <c:ptCount val="2"/>
                <c:pt idx="0">
                  <c:v>85</c:v>
                </c:pt>
                <c:pt idx="1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92-4E6E-8E65-F150510F1A5B}"/>
            </c:ext>
          </c:extLst>
        </c:ser>
        <c:ser>
          <c:idx val="1"/>
          <c:order val="1"/>
          <c:tx>
            <c:strRef>
              <c:f>'Pivot Table'!$C$39:$C$40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Table'!$A$41:$A$43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Table'!$C$41:$C$43</c:f>
              <c:numCache>
                <c:formatCode>General</c:formatCode>
                <c:ptCount val="2"/>
                <c:pt idx="0">
                  <c:v>20</c:v>
                </c:pt>
                <c:pt idx="1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92-4E6E-8E65-F150510F1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7758512"/>
        <c:axId val="967780144"/>
      </c:barChart>
      <c:catAx>
        <c:axId val="96775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67780144"/>
        <c:crosses val="autoZero"/>
        <c:auto val="1"/>
        <c:lblAlgn val="ctr"/>
        <c:lblOffset val="100"/>
        <c:noMultiLvlLbl val="0"/>
      </c:catAx>
      <c:valAx>
        <c:axId val="96778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6775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 (editado).xlsx]Pivot Table!TablaDinámica1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MX" b="0">
                <a:solidFill>
                  <a:srgbClr val="454141"/>
                </a:solidFill>
                <a:latin typeface="Sequel Sans Semi Bold Disp" panose="020B0603050000020004" pitchFamily="34" charset="0"/>
              </a:rPr>
              <a:t>Heart Disease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%">
                <a:schemeClr val="accent6">
                  <a:satMod val="103%"/>
                  <a:lumMod val="102%"/>
                  <a:tint val="94%"/>
                </a:schemeClr>
              </a:gs>
              <a:gs pos="50%">
                <a:schemeClr val="accent6">
                  <a:satMod val="110%"/>
                  <a:lumMod val="100%"/>
                  <a:shade val="100%"/>
                </a:schemeClr>
              </a:gs>
              <a:gs pos="100%">
                <a:schemeClr val="accent6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%">
                <a:schemeClr val="accent6">
                  <a:satMod val="103%"/>
                  <a:lumMod val="102%"/>
                  <a:tint val="94%"/>
                </a:schemeClr>
              </a:gs>
              <a:gs pos="50%">
                <a:schemeClr val="accent6">
                  <a:satMod val="110%"/>
                  <a:lumMod val="100%"/>
                  <a:shade val="100%"/>
                </a:schemeClr>
              </a:gs>
              <a:gs pos="100%">
                <a:schemeClr val="accent6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%">
                <a:schemeClr val="accent6">
                  <a:satMod val="103%"/>
                  <a:lumMod val="102%"/>
                  <a:tint val="94%"/>
                </a:schemeClr>
              </a:gs>
              <a:gs pos="50%">
                <a:schemeClr val="accent6">
                  <a:satMod val="110%"/>
                  <a:lumMod val="100%"/>
                  <a:shade val="100%"/>
                </a:schemeClr>
              </a:gs>
              <a:gs pos="100%">
                <a:schemeClr val="accent6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%">
                <a:schemeClr val="accent6">
                  <a:satMod val="103%"/>
                  <a:lumMod val="102%"/>
                  <a:tint val="94%"/>
                </a:schemeClr>
              </a:gs>
              <a:gs pos="50%">
                <a:schemeClr val="accent6">
                  <a:satMod val="110%"/>
                  <a:lumMod val="100%"/>
                  <a:shade val="100%"/>
                </a:schemeClr>
              </a:gs>
              <a:gs pos="100%">
                <a:schemeClr val="accent6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6">
                <a:lumMod val="60%"/>
                <a:lumOff val="40%"/>
              </a:schemeClr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 w="12700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1">
                <a:lumMod val="60%"/>
                <a:lumOff val="40%"/>
              </a:schemeClr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 w="12700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%">
                    <a:schemeClr val="accent6">
                      <a:satMod val="103%"/>
                      <a:lumMod val="102%"/>
                      <a:tint val="94%"/>
                    </a:schemeClr>
                  </a:gs>
                  <a:gs pos="50%">
                    <a:schemeClr val="accent6">
                      <a:satMod val="110%"/>
                      <a:lumMod val="100%"/>
                      <a:shade val="100%"/>
                    </a:schemeClr>
                  </a:gs>
                  <a:gs pos="100%">
                    <a:schemeClr val="accent6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12700">
                <a:solidFill>
                  <a:schemeClr val="accent6">
                    <a:lumMod val="60%"/>
                    <a:lumOff val="40%"/>
                  </a:schemeClr>
                </a:solidFill>
                <a:round/>
              </a:ln>
              <a:effectLst/>
            </c:spPr>
          </c:marker>
          <c:cat>
            <c:strRef>
              <c:f>'Pivot Table'!$A$5:$A$11</c:f>
              <c:strCache>
                <c:ptCount val="6"/>
                <c:pt idx="0">
                  <c:v>Under 30</c:v>
                </c:pt>
                <c:pt idx="1">
                  <c:v>30 to 39</c:v>
                </c:pt>
                <c:pt idx="2">
                  <c:v>40 to 49</c:v>
                </c:pt>
                <c:pt idx="3">
                  <c:v>50 to 59</c:v>
                </c:pt>
                <c:pt idx="4">
                  <c:v>60 to 69</c:v>
                </c:pt>
                <c:pt idx="5">
                  <c:v>70+</c:v>
                </c:pt>
              </c:strCache>
            </c:strRef>
          </c:cat>
          <c:val>
            <c:numRef>
              <c:f>'Pivot Table'!$B$5:$B$11</c:f>
              <c:numCache>
                <c:formatCode>0%</c:formatCode>
                <c:ptCount val="6"/>
                <c:pt idx="0">
                  <c:v>1</c:v>
                </c:pt>
                <c:pt idx="1">
                  <c:v>0.66666666666666663</c:v>
                </c:pt>
                <c:pt idx="2">
                  <c:v>0.64233576642335766</c:v>
                </c:pt>
                <c:pt idx="3">
                  <c:v>0.5357142857142857</c:v>
                </c:pt>
                <c:pt idx="4">
                  <c:v>0.35714285714285715</c:v>
                </c:pt>
                <c:pt idx="5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0-485B-B290-047D5419DC4B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%">
                    <a:schemeClr val="accent5">
                      <a:satMod val="103%"/>
                      <a:lumMod val="102%"/>
                      <a:tint val="94%"/>
                    </a:schemeClr>
                  </a:gs>
                  <a:gs pos="50%">
                    <a:schemeClr val="accent5">
                      <a:satMod val="110%"/>
                      <a:lumMod val="100%"/>
                      <a:shade val="100%"/>
                    </a:schemeClr>
                  </a:gs>
                  <a:gs pos="100%">
                    <a:schemeClr val="accent5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12700">
                <a:solidFill>
                  <a:schemeClr val="accent1">
                    <a:lumMod val="60%"/>
                    <a:lumOff val="40%"/>
                  </a:schemeClr>
                </a:solidFill>
                <a:round/>
              </a:ln>
              <a:effectLst/>
            </c:spPr>
          </c:marker>
          <c:cat>
            <c:strRef>
              <c:f>'Pivot Table'!$A$5:$A$11</c:f>
              <c:strCache>
                <c:ptCount val="6"/>
                <c:pt idx="0">
                  <c:v>Under 30</c:v>
                </c:pt>
                <c:pt idx="1">
                  <c:v>30 to 39</c:v>
                </c:pt>
                <c:pt idx="2">
                  <c:v>40 to 49</c:v>
                </c:pt>
                <c:pt idx="3">
                  <c:v>50 to 59</c:v>
                </c:pt>
                <c:pt idx="4">
                  <c:v>60 to 69</c:v>
                </c:pt>
                <c:pt idx="5">
                  <c:v>70+</c:v>
                </c:pt>
              </c:strCache>
            </c:strRef>
          </c:cat>
          <c:val>
            <c:numRef>
              <c:f>'Pivot Table'!$C$5:$C$11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0.35766423357664234</c:v>
                </c:pt>
                <c:pt idx="3">
                  <c:v>0.4642857142857143</c:v>
                </c:pt>
                <c:pt idx="4">
                  <c:v>0.6428571428571429</c:v>
                </c:pt>
                <c:pt idx="5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0-485B-B290-047D5419D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0996111"/>
        <c:axId val="1782636943"/>
      </c:lineChart>
      <c:catAx>
        <c:axId val="1790996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b="0">
                    <a:latin typeface="Corbel" panose="020B0503020204020204" pitchFamily="34" charset="0"/>
                    <a:ea typeface="Dotum" panose="020B0600000101010101" pitchFamily="34" charset="-127"/>
                  </a:rPr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Corbel" panose="020B0503020204020204" pitchFamily="34" charset="0"/>
                <a:ea typeface="Dotum" panose="020B0600000101010101" pitchFamily="34" charset="-127"/>
                <a:cs typeface="+mn-cs"/>
              </a:defRPr>
            </a:pPr>
            <a:endParaRPr lang="es-MX"/>
          </a:p>
        </c:txPr>
        <c:crossAx val="1782636943"/>
        <c:crosses val="autoZero"/>
        <c:auto val="1"/>
        <c:lblAlgn val="ctr"/>
        <c:lblOffset val="100"/>
        <c:noMultiLvlLbl val="0"/>
      </c:catAx>
      <c:valAx>
        <c:axId val="17826369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Corbel" panose="020B0503020204020204" pitchFamily="34" charset="0"/>
                <a:ea typeface="Dotum" panose="020B0600000101010101" pitchFamily="34" charset="-127"/>
                <a:cs typeface="+mn-cs"/>
              </a:defRPr>
            </a:pPr>
            <a:endParaRPr lang="es-MX"/>
          </a:p>
        </c:txPr>
        <c:crossAx val="179099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Corbel" panose="020B0503020204020204" pitchFamily="34" charset="0"/>
                <a:ea typeface="Dotum" panose="020B0600000101010101" pitchFamily="34" charset="-127"/>
                <a:cs typeface="+mn-cs"/>
              </a:defRPr>
            </a:pPr>
            <a:endParaRPr lang="es-MX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Corbel" panose="020B0503020204020204" pitchFamily="34" charset="0"/>
                <a:ea typeface="Dotum" panose="020B0600000101010101" pitchFamily="34" charset="-127"/>
                <a:cs typeface="+mn-cs"/>
              </a:defRPr>
            </a:pPr>
            <a:endParaRPr lang="es-MX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2F2F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 (editado).xlsx]Pivot Table!TablaDinámica2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>
                <a:solidFill>
                  <a:srgbClr val="454141"/>
                </a:solidFill>
                <a:latin typeface="Sequel Sans Semi Bold Disp" panose="020B0603050000020004" pitchFamily="34" charset="0"/>
              </a:rPr>
              <a:t>Types of Chest Pain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Corbel" panose="020B0503020204020204" pitchFamily="34" charset="0"/>
                  <a:ea typeface="Dotum" panose="020B0600000101010101" pitchFamily="34" charset="-127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83A2D9"/>
          </a:solidFill>
          <a:ln>
            <a:noFill/>
          </a:ln>
          <a:effectLst/>
        </c:spPr>
      </c:pivotFmt>
      <c:pivotFmt>
        <c:idx val="8"/>
        <c:spPr>
          <a:solidFill>
            <a:srgbClr val="8FC36B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rgbClr val="FFD54F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Table'!$B$23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83A2D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C5-4DE4-8F78-EF2D6335F2CB}"/>
              </c:ext>
            </c:extLst>
          </c:dPt>
          <c:dPt>
            <c:idx val="1"/>
            <c:bubble3D val="0"/>
            <c:spPr>
              <a:solidFill>
                <a:srgbClr val="8FC36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4C5-4DE4-8F78-EF2D6335F2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4C5-4DE4-8F78-EF2D6335F2CB}"/>
              </c:ext>
            </c:extLst>
          </c:dPt>
          <c:dPt>
            <c:idx val="3"/>
            <c:bubble3D val="0"/>
            <c:spPr>
              <a:solidFill>
                <a:srgbClr val="FFD54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4C5-4DE4-8F78-EF2D6335F2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Corbel" panose="020B0503020204020204" pitchFamily="34" charset="0"/>
                    <a:ea typeface="Dotum" panose="020B0600000101010101" pitchFamily="34" charset="-127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Table'!$A$24:$A$28</c:f>
              <c:strCache>
                <c:ptCount val="4"/>
                <c:pt idx="0">
                  <c:v>ASY (Asymptomatic)</c:v>
                </c:pt>
                <c:pt idx="1">
                  <c:v>NAP (Non-Anginal Pain)</c:v>
                </c:pt>
                <c:pt idx="2">
                  <c:v>ATA (Atypical Angina)</c:v>
                </c:pt>
                <c:pt idx="3">
                  <c:v>TA (Typical Angina)</c:v>
                </c:pt>
              </c:strCache>
            </c:strRef>
          </c:cat>
          <c:val>
            <c:numRef>
              <c:f>'Pivot Table'!$B$24:$B$28</c:f>
              <c:numCache>
                <c:formatCode>General</c:formatCode>
                <c:ptCount val="4"/>
                <c:pt idx="0">
                  <c:v>209</c:v>
                </c:pt>
                <c:pt idx="1">
                  <c:v>103</c:v>
                </c:pt>
                <c:pt idx="2">
                  <c:v>113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4C5-4DE4-8F78-EF2D6335F2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Corbel" panose="020B0503020204020204" pitchFamily="34" charset="0"/>
              <a:ea typeface="Dotum" panose="020B0600000101010101" pitchFamily="34" charset="-127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2F2F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[heart (editado).xlsx]Pivot Table!TablaDinámica3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>
                <a:solidFill>
                  <a:srgbClr val="454141"/>
                </a:solidFill>
                <a:latin typeface="Sequel Sans Semi Bold Disp" panose="020B0603050000020004" pitchFamily="34" charset="0"/>
              </a:rPr>
              <a:t>Heart Disease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Table'!$B$39:$B$40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tint val="77%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Table'!$A$41:$A$43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Table'!$B$41:$B$43</c:f>
              <c:numCache>
                <c:formatCode>General</c:formatCode>
                <c:ptCount val="2"/>
                <c:pt idx="0">
                  <c:v>85</c:v>
                </c:pt>
                <c:pt idx="1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C-4738-8380-CAD8A1098ADD}"/>
            </c:ext>
          </c:extLst>
        </c:ser>
        <c:ser>
          <c:idx val="1"/>
          <c:order val="1"/>
          <c:tx>
            <c:strRef>
              <c:f>'Pivot Table'!$C$39:$C$40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shade val="76%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Table'!$A$41:$A$43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Table'!$C$41:$C$43</c:f>
              <c:numCache>
                <c:formatCode>General</c:formatCode>
                <c:ptCount val="2"/>
                <c:pt idx="0">
                  <c:v>20</c:v>
                </c:pt>
                <c:pt idx="1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C-4738-8380-CAD8A1098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7758512"/>
        <c:axId val="967780144"/>
      </c:barChart>
      <c:catAx>
        <c:axId val="96775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Corbel" panose="020B0503020204020204" pitchFamily="34" charset="0"/>
                <a:ea typeface="Dotum" panose="020B0600000101010101" pitchFamily="34" charset="-127"/>
                <a:cs typeface="+mn-cs"/>
              </a:defRPr>
            </a:pPr>
            <a:endParaRPr lang="es-MX"/>
          </a:p>
        </c:txPr>
        <c:crossAx val="967780144"/>
        <c:crosses val="autoZero"/>
        <c:auto val="1"/>
        <c:lblAlgn val="ctr"/>
        <c:lblOffset val="100"/>
        <c:noMultiLvlLbl val="0"/>
      </c:catAx>
      <c:valAx>
        <c:axId val="96778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latin typeface="Corbel" panose="020B0503020204020204" pitchFamily="34" charset="0"/>
                    <a:ea typeface="Dotum" panose="020B0600000101010101" pitchFamily="34" charset="-127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Corbel" panose="020B0503020204020204" pitchFamily="34" charset="0"/>
                <a:ea typeface="Dotum" panose="020B0600000101010101" pitchFamily="34" charset="-127"/>
                <a:cs typeface="+mn-cs"/>
              </a:defRPr>
            </a:pPr>
            <a:endParaRPr lang="es-MX"/>
          </a:p>
        </c:txPr>
        <c:crossAx val="96775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Corbel" panose="020B0503020204020204" pitchFamily="34" charset="0"/>
              <a:ea typeface="Dotum" panose="020B0600000101010101" pitchFamily="34" charset="-127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2F2F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withinLinearReversed" id="21">
  <a:schemeClr val="accent1"/>
</cs:colorStyle>
</file>

<file path=xl/charts/style1.xml><?xml version="1.0" encoding="utf-8"?>
<cs:chartStyle xmlns:cs="http://schemas.microsoft.com/office/drawing/2012/chartStyle" xmlns:a="http://purl.oclc.org/ooxml/drawingml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4.xml"/><Relationship Id="rId2" Type="http://schemas.microsoft.com/office/2007/relationships/hdphoto" Target="../media/hdphoto1.wdp"/><Relationship Id="rId1" Type="http://purl.oclc.org/ooxml/officeDocument/relationships/image" Target="../media/image1.png"/><Relationship Id="rId5" Type="http://purl.oclc.org/ooxml/officeDocument/relationships/chart" Target="../charts/chart6.xml"/><Relationship Id="rId4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642943</xdr:colOff>
      <xdr:row>0</xdr:row>
      <xdr:rowOff>119062</xdr:rowOff>
    </xdr:from>
    <xdr:to>
      <xdr:col>10</xdr:col>
      <xdr:colOff>607224</xdr:colOff>
      <xdr:row>16</xdr:row>
      <xdr:rowOff>130970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C3C844-2BA8-2F27-9025-4EE467B3D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233362</xdr:colOff>
      <xdr:row>21</xdr:row>
      <xdr:rowOff>138112</xdr:rowOff>
    </xdr:from>
    <xdr:to>
      <xdr:col>9</xdr:col>
      <xdr:colOff>157162</xdr:colOff>
      <xdr:row>36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B9C770-A9E7-6EC3-3F92-75B21FFBD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4</xdr:col>
      <xdr:colOff>233362</xdr:colOff>
      <xdr:row>38</xdr:row>
      <xdr:rowOff>61912</xdr:rowOff>
    </xdr:from>
    <xdr:to>
      <xdr:col>10</xdr:col>
      <xdr:colOff>233362</xdr:colOff>
      <xdr:row>52</xdr:row>
      <xdr:rowOff>138112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6CE1D37-3009-C5C9-A608-603AFC5F2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5</xdr:col>
      <xdr:colOff>753470</xdr:colOff>
      <xdr:row>0</xdr:row>
      <xdr:rowOff>14217</xdr:rowOff>
    </xdr:from>
    <xdr:to>
      <xdr:col>13</xdr:col>
      <xdr:colOff>84633</xdr:colOff>
      <xdr:row>8</xdr:row>
      <xdr:rowOff>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28DF5D0-D867-7B5D-7BBE-62C984E261A6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 cstate="print">
          <a:duotone>
            <a:schemeClr val="accent5">
              <a:shade val="45%"/>
              <a:satMod val="135%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%"/>
                  </a14:imgEffect>
                  <a14:imgEffect>
                    <a14:colorTemperature colorTemp="11500"/>
                  </a14:imgEffect>
                  <a14:imgEffect>
                    <a14:saturation sat="400%"/>
                  </a14:imgEffect>
                  <a14:imgEffect>
                    <a14:brightnessContrast bright="-100%" contrast="100%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b="33.161%"/>
        <a:stretch/>
      </xdr:blipFill>
      <xdr:spPr>
        <a:xfrm>
          <a:off x="4449739" y="14217"/>
          <a:ext cx="5472655" cy="1947650"/>
        </a:xfrm>
        <a:prstGeom prst="rect">
          <a:avLst/>
        </a:prstGeom>
      </xdr:spPr>
    </xdr:pic>
    <xdr:clientData/>
  </xdr:twoCellAnchor>
  <xdr:twoCellAnchor>
    <xdr:from>
      <xdr:col>0</xdr:col>
      <xdr:colOff>435430</xdr:colOff>
      <xdr:row>6</xdr:row>
      <xdr:rowOff>47621</xdr:rowOff>
    </xdr:from>
    <xdr:to>
      <xdr:col>10</xdr:col>
      <xdr:colOff>158750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90F672-D42B-44DD-8B2F-61FDEE619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166688</xdr:colOff>
      <xdr:row>23</xdr:row>
      <xdr:rowOff>0</xdr:rowOff>
    </xdr:from>
    <xdr:to>
      <xdr:col>13</xdr:col>
      <xdr:colOff>396875</xdr:colOff>
      <xdr:row>38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26C6A8-A2B3-4267-A30C-4C06CFF67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437131</xdr:colOff>
      <xdr:row>23</xdr:row>
      <xdr:rowOff>0</xdr:rowOff>
    </xdr:from>
    <xdr:to>
      <xdr:col>6</xdr:col>
      <xdr:colOff>738188</xdr:colOff>
      <xdr:row>38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CAD70C6-BEA1-4167-812B-0ADBAE76B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 editAs="oneCell">
    <xdr:from>
      <xdr:col>10</xdr:col>
      <xdr:colOff>556953</xdr:colOff>
      <xdr:row>10</xdr:row>
      <xdr:rowOff>160073</xdr:rowOff>
    </xdr:from>
    <xdr:to>
      <xdr:col>13</xdr:col>
      <xdr:colOff>115099</xdr:colOff>
      <xdr:row>16</xdr:row>
      <xdr:rowOff>154777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esting ECG">
              <a:extLst>
                <a:ext uri="{FF2B5EF4-FFF2-40B4-BE49-F238E27FC236}">
                  <a16:creationId xmlns:a16="http://schemas.microsoft.com/office/drawing/2014/main" id="{CDBFD845-46E3-7ECD-9FEA-F26F6AAE76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ting ECG"/>
            </a:graphicData>
          </a:graphic>
        </xdr:graphicFrame>
      </mc:Choice>
      <mc:Fallback xmlns="" xmlns:xdr="http://schemas.openxmlformats.org/drawingml/2006/spreadsheetDrawing" xmlns:a="http://schemas.openxmlformats.org/drawingml/2006/main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1654" y="2505782"/>
              <a:ext cx="1861206" cy="11035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565637</xdr:colOff>
      <xdr:row>16</xdr:row>
      <xdr:rowOff>109427</xdr:rowOff>
    </xdr:from>
    <xdr:to>
      <xdr:col>13</xdr:col>
      <xdr:colOff>115093</xdr:colOff>
      <xdr:row>21</xdr:row>
      <xdr:rowOff>96952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Fasting Blood Sugar">
              <a:extLst>
                <a:ext uri="{FF2B5EF4-FFF2-40B4-BE49-F238E27FC236}">
                  <a16:creationId xmlns:a16="http://schemas.microsoft.com/office/drawing/2014/main" id="{AEA0B3C6-3D16-EE09-AA9D-AA9A9A3F1D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asting Blood Sugar"/>
            </a:graphicData>
          </a:graphic>
        </xdr:graphicFrame>
      </mc:Choice>
      <mc:Fallback xmlns="" xmlns:xdr="http://schemas.openxmlformats.org/drawingml/2006/spreadsheetDrawing" xmlns:a="http://schemas.openxmlformats.org/drawingml/2006/main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00338" y="3564017"/>
              <a:ext cx="1852516" cy="9115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Carcelo Ramirez" refreshedDateIso="2024-09-11T16:15:32.8100000275298925" createdVersion="8" refreshedVersion="8" minRefreshableVersion="3" recordCount="918" xr:uid="{0266F727-D75F-4687-9ADA-8AC51AC5D089}">
  <cacheSource type="worksheet">
    <worksheetSource ref="A1:M919" sheet="Working sheet"/>
  </cacheSource>
  <cacheFields count="13">
    <cacheField name="Age" numFmtId="0">
      <sharedItems containsSemiMixedTypes="0" containsString="0" containsNumber="1" containsInteger="1" minValue="28" maxValue="77"/>
    </cacheField>
    <cacheField name="Age Brackets" numFmtId="0">
      <sharedItems count="6">
        <s v="40 to 49"/>
        <s v="30 to 39"/>
        <s v="50 to 59"/>
        <s v="60 to 69"/>
        <s v="Under 30"/>
        <s v="70+"/>
      </sharedItems>
    </cacheField>
    <cacheField name="Sex" numFmtId="0">
      <sharedItems count="2">
        <s v="Male"/>
        <s v="Female"/>
      </sharedItems>
    </cacheField>
    <cacheField name="Chest Pain Type" numFmtId="0">
      <sharedItems count="4">
        <s v="ATA (Atypical Angina)"/>
        <s v="NAP (Non-Anginal Pain)"/>
        <s v="ASY (Asymptomatic)"/>
        <s v="TA (Typical Angina)"/>
      </sharedItems>
    </cacheField>
    <cacheField name="Resting Blood Pressure" numFmtId="0">
      <sharedItems containsSemiMixedTypes="0" containsString="0" containsNumber="1" containsInteger="1" minValue="0" maxValue="200"/>
    </cacheField>
    <cacheField name="Cholesterol" numFmtId="0">
      <sharedItems containsSemiMixedTypes="0" containsString="0" containsNumber="1" containsInteger="1" minValue="0" maxValue="603"/>
    </cacheField>
    <cacheField name="Fasting Blood Sugar" numFmtId="0">
      <sharedItems count="2">
        <s v="Less than 120 mg/dl"/>
        <s v="More than 120 mg/dl"/>
      </sharedItems>
    </cacheField>
    <cacheField name="Resting ECG" numFmtId="0">
      <sharedItems count="3">
        <s v="Normal"/>
        <s v="ST-T wave abnormality"/>
        <s v="LVH"/>
      </sharedItems>
    </cacheField>
    <cacheField name="Maximum Heart Rate" numFmtId="0">
      <sharedItems containsSemiMixedTypes="0" containsString="0" containsNumber="1" containsInteger="1" minValue="60" maxValue="202"/>
    </cacheField>
    <cacheField name="Exercise Induced Angina" numFmtId="0">
      <sharedItems/>
    </cacheField>
    <cacheField name="Oldpeak" numFmtId="0">
      <sharedItems containsSemiMixedTypes="0" containsString="0" containsNumber="1" minValue="-2.6" maxValue="6.2"/>
    </cacheField>
    <cacheField name="ST_Slope" numFmtId="0">
      <sharedItems/>
    </cacheField>
    <cacheField name="Heart Diseas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272720007"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918">
  <r>
    <n v="40"/>
    <x v="0"/>
    <x v="0"/>
    <x v="0"/>
    <n v="140"/>
    <n v="289"/>
    <x v="0"/>
    <x v="0"/>
    <n v="172"/>
    <s v="No"/>
    <n v="0"/>
    <s v="Up"/>
    <x v="0"/>
  </r>
  <r>
    <n v="49"/>
    <x v="0"/>
    <x v="1"/>
    <x v="1"/>
    <n v="160"/>
    <n v="180"/>
    <x v="0"/>
    <x v="0"/>
    <n v="156"/>
    <s v="No"/>
    <n v="1"/>
    <s v="Flat"/>
    <x v="1"/>
  </r>
  <r>
    <n v="37"/>
    <x v="1"/>
    <x v="0"/>
    <x v="0"/>
    <n v="130"/>
    <n v="283"/>
    <x v="0"/>
    <x v="1"/>
    <n v="98"/>
    <s v="No"/>
    <n v="0"/>
    <s v="Up"/>
    <x v="0"/>
  </r>
  <r>
    <n v="48"/>
    <x v="0"/>
    <x v="1"/>
    <x v="2"/>
    <n v="138"/>
    <n v="214"/>
    <x v="0"/>
    <x v="0"/>
    <n v="108"/>
    <s v="Yes"/>
    <n v="1.5"/>
    <s v="Flat"/>
    <x v="1"/>
  </r>
  <r>
    <n v="54"/>
    <x v="2"/>
    <x v="0"/>
    <x v="1"/>
    <n v="150"/>
    <n v="195"/>
    <x v="0"/>
    <x v="0"/>
    <n v="122"/>
    <s v="No"/>
    <n v="0"/>
    <s v="Up"/>
    <x v="0"/>
  </r>
  <r>
    <n v="39"/>
    <x v="1"/>
    <x v="0"/>
    <x v="1"/>
    <n v="120"/>
    <n v="339"/>
    <x v="0"/>
    <x v="0"/>
    <n v="170"/>
    <s v="No"/>
    <n v="0"/>
    <s v="Up"/>
    <x v="0"/>
  </r>
  <r>
    <n v="45"/>
    <x v="0"/>
    <x v="1"/>
    <x v="0"/>
    <n v="130"/>
    <n v="237"/>
    <x v="0"/>
    <x v="0"/>
    <n v="170"/>
    <s v="No"/>
    <n v="0"/>
    <s v="Up"/>
    <x v="0"/>
  </r>
  <r>
    <n v="54"/>
    <x v="2"/>
    <x v="0"/>
    <x v="0"/>
    <n v="110"/>
    <n v="208"/>
    <x v="0"/>
    <x v="0"/>
    <n v="142"/>
    <s v="No"/>
    <n v="0"/>
    <s v="Up"/>
    <x v="0"/>
  </r>
  <r>
    <n v="37"/>
    <x v="1"/>
    <x v="0"/>
    <x v="2"/>
    <n v="140"/>
    <n v="207"/>
    <x v="0"/>
    <x v="0"/>
    <n v="130"/>
    <s v="Yes"/>
    <n v="1.5"/>
    <s v="Flat"/>
    <x v="1"/>
  </r>
  <r>
    <n v="48"/>
    <x v="0"/>
    <x v="1"/>
    <x v="0"/>
    <n v="120"/>
    <n v="284"/>
    <x v="0"/>
    <x v="0"/>
    <n v="120"/>
    <s v="No"/>
    <n v="0"/>
    <s v="Up"/>
    <x v="0"/>
  </r>
  <r>
    <n v="37"/>
    <x v="1"/>
    <x v="1"/>
    <x v="1"/>
    <n v="130"/>
    <n v="211"/>
    <x v="0"/>
    <x v="0"/>
    <n v="142"/>
    <s v="No"/>
    <n v="0"/>
    <s v="Up"/>
    <x v="0"/>
  </r>
  <r>
    <n v="58"/>
    <x v="2"/>
    <x v="0"/>
    <x v="0"/>
    <n v="136"/>
    <n v="164"/>
    <x v="0"/>
    <x v="1"/>
    <n v="99"/>
    <s v="Yes"/>
    <n v="2"/>
    <s v="Flat"/>
    <x v="1"/>
  </r>
  <r>
    <n v="39"/>
    <x v="1"/>
    <x v="0"/>
    <x v="0"/>
    <n v="120"/>
    <n v="204"/>
    <x v="0"/>
    <x v="0"/>
    <n v="145"/>
    <s v="No"/>
    <n v="0"/>
    <s v="Up"/>
    <x v="0"/>
  </r>
  <r>
    <n v="49"/>
    <x v="0"/>
    <x v="0"/>
    <x v="2"/>
    <n v="140"/>
    <n v="234"/>
    <x v="0"/>
    <x v="0"/>
    <n v="140"/>
    <s v="Yes"/>
    <n v="1"/>
    <s v="Flat"/>
    <x v="1"/>
  </r>
  <r>
    <n v="42"/>
    <x v="0"/>
    <x v="1"/>
    <x v="1"/>
    <n v="115"/>
    <n v="211"/>
    <x v="0"/>
    <x v="1"/>
    <n v="137"/>
    <s v="No"/>
    <n v="0"/>
    <s v="Up"/>
    <x v="0"/>
  </r>
  <r>
    <n v="54"/>
    <x v="2"/>
    <x v="1"/>
    <x v="0"/>
    <n v="120"/>
    <n v="273"/>
    <x v="0"/>
    <x v="0"/>
    <n v="150"/>
    <s v="No"/>
    <n v="1.5"/>
    <s v="Flat"/>
    <x v="0"/>
  </r>
  <r>
    <n v="38"/>
    <x v="1"/>
    <x v="0"/>
    <x v="2"/>
    <n v="110"/>
    <n v="196"/>
    <x v="0"/>
    <x v="0"/>
    <n v="166"/>
    <s v="No"/>
    <n v="0"/>
    <s v="Flat"/>
    <x v="1"/>
  </r>
  <r>
    <n v="43"/>
    <x v="0"/>
    <x v="1"/>
    <x v="0"/>
    <n v="120"/>
    <n v="201"/>
    <x v="0"/>
    <x v="0"/>
    <n v="165"/>
    <s v="No"/>
    <n v="0"/>
    <s v="Up"/>
    <x v="0"/>
  </r>
  <r>
    <n v="60"/>
    <x v="3"/>
    <x v="0"/>
    <x v="2"/>
    <n v="100"/>
    <n v="248"/>
    <x v="0"/>
    <x v="0"/>
    <n v="125"/>
    <s v="No"/>
    <n v="1"/>
    <s v="Flat"/>
    <x v="1"/>
  </r>
  <r>
    <n v="36"/>
    <x v="1"/>
    <x v="0"/>
    <x v="0"/>
    <n v="120"/>
    <n v="267"/>
    <x v="0"/>
    <x v="0"/>
    <n v="160"/>
    <s v="No"/>
    <n v="3"/>
    <s v="Flat"/>
    <x v="1"/>
  </r>
  <r>
    <n v="43"/>
    <x v="0"/>
    <x v="1"/>
    <x v="3"/>
    <n v="100"/>
    <n v="223"/>
    <x v="0"/>
    <x v="0"/>
    <n v="142"/>
    <s v="No"/>
    <n v="0"/>
    <s v="Up"/>
    <x v="0"/>
  </r>
  <r>
    <n v="44"/>
    <x v="0"/>
    <x v="0"/>
    <x v="0"/>
    <n v="120"/>
    <n v="184"/>
    <x v="0"/>
    <x v="0"/>
    <n v="142"/>
    <s v="No"/>
    <n v="1"/>
    <s v="Flat"/>
    <x v="0"/>
  </r>
  <r>
    <n v="49"/>
    <x v="0"/>
    <x v="1"/>
    <x v="0"/>
    <n v="124"/>
    <n v="201"/>
    <x v="0"/>
    <x v="0"/>
    <n v="164"/>
    <s v="No"/>
    <n v="0"/>
    <s v="Up"/>
    <x v="0"/>
  </r>
  <r>
    <n v="44"/>
    <x v="0"/>
    <x v="0"/>
    <x v="0"/>
    <n v="150"/>
    <n v="288"/>
    <x v="0"/>
    <x v="0"/>
    <n v="150"/>
    <s v="Yes"/>
    <n v="3"/>
    <s v="Flat"/>
    <x v="1"/>
  </r>
  <r>
    <n v="40"/>
    <x v="0"/>
    <x v="0"/>
    <x v="1"/>
    <n v="130"/>
    <n v="215"/>
    <x v="0"/>
    <x v="0"/>
    <n v="138"/>
    <s v="No"/>
    <n v="0"/>
    <s v="Up"/>
    <x v="0"/>
  </r>
  <r>
    <n v="36"/>
    <x v="1"/>
    <x v="0"/>
    <x v="1"/>
    <n v="130"/>
    <n v="209"/>
    <x v="0"/>
    <x v="0"/>
    <n v="178"/>
    <s v="No"/>
    <n v="0"/>
    <s v="Up"/>
    <x v="0"/>
  </r>
  <r>
    <n v="53"/>
    <x v="2"/>
    <x v="0"/>
    <x v="2"/>
    <n v="124"/>
    <n v="260"/>
    <x v="0"/>
    <x v="1"/>
    <n v="112"/>
    <s v="Yes"/>
    <n v="3"/>
    <s v="Flat"/>
    <x v="0"/>
  </r>
  <r>
    <n v="52"/>
    <x v="2"/>
    <x v="0"/>
    <x v="0"/>
    <n v="120"/>
    <n v="284"/>
    <x v="0"/>
    <x v="0"/>
    <n v="118"/>
    <s v="No"/>
    <n v="0"/>
    <s v="Up"/>
    <x v="0"/>
  </r>
  <r>
    <n v="53"/>
    <x v="2"/>
    <x v="1"/>
    <x v="0"/>
    <n v="113"/>
    <n v="468"/>
    <x v="0"/>
    <x v="0"/>
    <n v="127"/>
    <s v="No"/>
    <n v="0"/>
    <s v="Up"/>
    <x v="0"/>
  </r>
  <r>
    <n v="51"/>
    <x v="2"/>
    <x v="0"/>
    <x v="0"/>
    <n v="125"/>
    <n v="188"/>
    <x v="0"/>
    <x v="0"/>
    <n v="145"/>
    <s v="No"/>
    <n v="0"/>
    <s v="Up"/>
    <x v="0"/>
  </r>
  <r>
    <n v="53"/>
    <x v="2"/>
    <x v="0"/>
    <x v="1"/>
    <n v="145"/>
    <n v="518"/>
    <x v="0"/>
    <x v="0"/>
    <n v="130"/>
    <s v="No"/>
    <n v="0"/>
    <s v="Flat"/>
    <x v="1"/>
  </r>
  <r>
    <n v="56"/>
    <x v="2"/>
    <x v="0"/>
    <x v="1"/>
    <n v="130"/>
    <n v="167"/>
    <x v="0"/>
    <x v="0"/>
    <n v="114"/>
    <s v="No"/>
    <n v="0"/>
    <s v="Up"/>
    <x v="0"/>
  </r>
  <r>
    <n v="54"/>
    <x v="2"/>
    <x v="0"/>
    <x v="2"/>
    <n v="125"/>
    <n v="224"/>
    <x v="0"/>
    <x v="0"/>
    <n v="122"/>
    <s v="No"/>
    <n v="2"/>
    <s v="Flat"/>
    <x v="1"/>
  </r>
  <r>
    <n v="41"/>
    <x v="0"/>
    <x v="0"/>
    <x v="2"/>
    <n v="130"/>
    <n v="172"/>
    <x v="0"/>
    <x v="1"/>
    <n v="130"/>
    <s v="No"/>
    <n v="2"/>
    <s v="Flat"/>
    <x v="1"/>
  </r>
  <r>
    <n v="43"/>
    <x v="0"/>
    <x v="1"/>
    <x v="0"/>
    <n v="150"/>
    <n v="186"/>
    <x v="0"/>
    <x v="0"/>
    <n v="154"/>
    <s v="No"/>
    <n v="0"/>
    <s v="Up"/>
    <x v="0"/>
  </r>
  <r>
    <n v="32"/>
    <x v="1"/>
    <x v="0"/>
    <x v="0"/>
    <n v="125"/>
    <n v="254"/>
    <x v="0"/>
    <x v="0"/>
    <n v="155"/>
    <s v="No"/>
    <n v="0"/>
    <s v="Up"/>
    <x v="0"/>
  </r>
  <r>
    <n v="65"/>
    <x v="3"/>
    <x v="0"/>
    <x v="2"/>
    <n v="140"/>
    <n v="306"/>
    <x v="1"/>
    <x v="0"/>
    <n v="87"/>
    <s v="Yes"/>
    <n v="1.5"/>
    <s v="Flat"/>
    <x v="1"/>
  </r>
  <r>
    <n v="41"/>
    <x v="0"/>
    <x v="1"/>
    <x v="0"/>
    <n v="110"/>
    <n v="250"/>
    <x v="0"/>
    <x v="1"/>
    <n v="142"/>
    <s v="No"/>
    <n v="0"/>
    <s v="Up"/>
    <x v="0"/>
  </r>
  <r>
    <n v="48"/>
    <x v="0"/>
    <x v="1"/>
    <x v="0"/>
    <n v="120"/>
    <n v="177"/>
    <x v="1"/>
    <x v="1"/>
    <n v="148"/>
    <s v="No"/>
    <n v="0"/>
    <s v="Up"/>
    <x v="0"/>
  </r>
  <r>
    <n v="48"/>
    <x v="0"/>
    <x v="1"/>
    <x v="2"/>
    <n v="150"/>
    <n v="227"/>
    <x v="0"/>
    <x v="0"/>
    <n v="130"/>
    <s v="Yes"/>
    <n v="1"/>
    <s v="Flat"/>
    <x v="0"/>
  </r>
  <r>
    <n v="54"/>
    <x v="2"/>
    <x v="1"/>
    <x v="0"/>
    <n v="150"/>
    <n v="230"/>
    <x v="0"/>
    <x v="0"/>
    <n v="130"/>
    <s v="No"/>
    <n v="0"/>
    <s v="Up"/>
    <x v="0"/>
  </r>
  <r>
    <n v="54"/>
    <x v="2"/>
    <x v="1"/>
    <x v="1"/>
    <n v="130"/>
    <n v="294"/>
    <x v="0"/>
    <x v="1"/>
    <n v="100"/>
    <s v="Yes"/>
    <n v="0"/>
    <s v="Flat"/>
    <x v="1"/>
  </r>
  <r>
    <n v="35"/>
    <x v="1"/>
    <x v="0"/>
    <x v="0"/>
    <n v="150"/>
    <n v="264"/>
    <x v="0"/>
    <x v="0"/>
    <n v="168"/>
    <s v="No"/>
    <n v="0"/>
    <s v="Up"/>
    <x v="0"/>
  </r>
  <r>
    <n v="52"/>
    <x v="2"/>
    <x v="0"/>
    <x v="1"/>
    <n v="140"/>
    <n v="259"/>
    <x v="0"/>
    <x v="1"/>
    <n v="170"/>
    <s v="No"/>
    <n v="0"/>
    <s v="Up"/>
    <x v="0"/>
  </r>
  <r>
    <n v="43"/>
    <x v="0"/>
    <x v="0"/>
    <x v="2"/>
    <n v="120"/>
    <n v="175"/>
    <x v="0"/>
    <x v="0"/>
    <n v="120"/>
    <s v="Yes"/>
    <n v="1"/>
    <s v="Flat"/>
    <x v="1"/>
  </r>
  <r>
    <n v="59"/>
    <x v="2"/>
    <x v="0"/>
    <x v="1"/>
    <n v="130"/>
    <n v="318"/>
    <x v="0"/>
    <x v="0"/>
    <n v="120"/>
    <s v="Yes"/>
    <n v="1"/>
    <s v="Flat"/>
    <x v="0"/>
  </r>
  <r>
    <n v="37"/>
    <x v="1"/>
    <x v="0"/>
    <x v="2"/>
    <n v="120"/>
    <n v="223"/>
    <x v="0"/>
    <x v="0"/>
    <n v="168"/>
    <s v="No"/>
    <n v="0"/>
    <s v="Up"/>
    <x v="0"/>
  </r>
  <r>
    <n v="50"/>
    <x v="2"/>
    <x v="0"/>
    <x v="0"/>
    <n v="140"/>
    <n v="216"/>
    <x v="0"/>
    <x v="0"/>
    <n v="170"/>
    <s v="No"/>
    <n v="0"/>
    <s v="Up"/>
    <x v="0"/>
  </r>
  <r>
    <n v="36"/>
    <x v="1"/>
    <x v="0"/>
    <x v="1"/>
    <n v="112"/>
    <n v="340"/>
    <x v="0"/>
    <x v="0"/>
    <n v="184"/>
    <s v="No"/>
    <n v="1"/>
    <s v="Flat"/>
    <x v="0"/>
  </r>
  <r>
    <n v="41"/>
    <x v="0"/>
    <x v="0"/>
    <x v="2"/>
    <n v="110"/>
    <n v="289"/>
    <x v="0"/>
    <x v="0"/>
    <n v="170"/>
    <s v="No"/>
    <n v="0"/>
    <s v="Flat"/>
    <x v="1"/>
  </r>
  <r>
    <n v="50"/>
    <x v="2"/>
    <x v="0"/>
    <x v="2"/>
    <n v="130"/>
    <n v="233"/>
    <x v="0"/>
    <x v="0"/>
    <n v="121"/>
    <s v="Yes"/>
    <n v="2"/>
    <s v="Flat"/>
    <x v="1"/>
  </r>
  <r>
    <n v="47"/>
    <x v="0"/>
    <x v="1"/>
    <x v="2"/>
    <n v="120"/>
    <n v="205"/>
    <x v="0"/>
    <x v="0"/>
    <n v="98"/>
    <s v="Yes"/>
    <n v="2"/>
    <s v="Flat"/>
    <x v="1"/>
  </r>
  <r>
    <n v="45"/>
    <x v="0"/>
    <x v="0"/>
    <x v="0"/>
    <n v="140"/>
    <n v="224"/>
    <x v="1"/>
    <x v="0"/>
    <n v="122"/>
    <s v="No"/>
    <n v="0"/>
    <s v="Up"/>
    <x v="0"/>
  </r>
  <r>
    <n v="41"/>
    <x v="0"/>
    <x v="1"/>
    <x v="0"/>
    <n v="130"/>
    <n v="245"/>
    <x v="0"/>
    <x v="0"/>
    <n v="150"/>
    <s v="No"/>
    <n v="0"/>
    <s v="Up"/>
    <x v="0"/>
  </r>
  <r>
    <n v="52"/>
    <x v="2"/>
    <x v="1"/>
    <x v="2"/>
    <n v="130"/>
    <n v="180"/>
    <x v="0"/>
    <x v="0"/>
    <n v="140"/>
    <s v="Yes"/>
    <n v="1.5"/>
    <s v="Flat"/>
    <x v="0"/>
  </r>
  <r>
    <n v="51"/>
    <x v="2"/>
    <x v="1"/>
    <x v="0"/>
    <n v="160"/>
    <n v="194"/>
    <x v="0"/>
    <x v="0"/>
    <n v="170"/>
    <s v="No"/>
    <n v="0"/>
    <s v="Up"/>
    <x v="0"/>
  </r>
  <r>
    <n v="31"/>
    <x v="1"/>
    <x v="0"/>
    <x v="2"/>
    <n v="120"/>
    <n v="270"/>
    <x v="0"/>
    <x v="0"/>
    <n v="153"/>
    <s v="Yes"/>
    <n v="1.5"/>
    <s v="Flat"/>
    <x v="1"/>
  </r>
  <r>
    <n v="58"/>
    <x v="2"/>
    <x v="0"/>
    <x v="1"/>
    <n v="130"/>
    <n v="213"/>
    <x v="0"/>
    <x v="1"/>
    <n v="140"/>
    <s v="No"/>
    <n v="0"/>
    <s v="Flat"/>
    <x v="1"/>
  </r>
  <r>
    <n v="54"/>
    <x v="2"/>
    <x v="0"/>
    <x v="2"/>
    <n v="150"/>
    <n v="365"/>
    <x v="0"/>
    <x v="1"/>
    <n v="134"/>
    <s v="No"/>
    <n v="1"/>
    <s v="Up"/>
    <x v="0"/>
  </r>
  <r>
    <n v="52"/>
    <x v="2"/>
    <x v="0"/>
    <x v="2"/>
    <n v="112"/>
    <n v="342"/>
    <x v="0"/>
    <x v="1"/>
    <n v="96"/>
    <s v="Yes"/>
    <n v="1"/>
    <s v="Flat"/>
    <x v="1"/>
  </r>
  <r>
    <n v="49"/>
    <x v="0"/>
    <x v="0"/>
    <x v="0"/>
    <n v="100"/>
    <n v="253"/>
    <x v="0"/>
    <x v="0"/>
    <n v="174"/>
    <s v="No"/>
    <n v="0"/>
    <s v="Up"/>
    <x v="0"/>
  </r>
  <r>
    <n v="43"/>
    <x v="0"/>
    <x v="1"/>
    <x v="1"/>
    <n v="150"/>
    <n v="254"/>
    <x v="0"/>
    <x v="0"/>
    <n v="175"/>
    <s v="No"/>
    <n v="0"/>
    <s v="Up"/>
    <x v="0"/>
  </r>
  <r>
    <n v="45"/>
    <x v="0"/>
    <x v="0"/>
    <x v="2"/>
    <n v="140"/>
    <n v="224"/>
    <x v="0"/>
    <x v="0"/>
    <n v="144"/>
    <s v="No"/>
    <n v="0"/>
    <s v="Up"/>
    <x v="0"/>
  </r>
  <r>
    <n v="46"/>
    <x v="0"/>
    <x v="0"/>
    <x v="2"/>
    <n v="120"/>
    <n v="277"/>
    <x v="0"/>
    <x v="0"/>
    <n v="125"/>
    <s v="Yes"/>
    <n v="1"/>
    <s v="Flat"/>
    <x v="1"/>
  </r>
  <r>
    <n v="50"/>
    <x v="2"/>
    <x v="1"/>
    <x v="0"/>
    <n v="110"/>
    <n v="202"/>
    <x v="0"/>
    <x v="0"/>
    <n v="145"/>
    <s v="No"/>
    <n v="0"/>
    <s v="Up"/>
    <x v="0"/>
  </r>
  <r>
    <n v="37"/>
    <x v="1"/>
    <x v="1"/>
    <x v="0"/>
    <n v="120"/>
    <n v="260"/>
    <x v="0"/>
    <x v="0"/>
    <n v="130"/>
    <s v="No"/>
    <n v="0"/>
    <s v="Up"/>
    <x v="0"/>
  </r>
  <r>
    <n v="45"/>
    <x v="0"/>
    <x v="1"/>
    <x v="2"/>
    <n v="132"/>
    <n v="297"/>
    <x v="0"/>
    <x v="0"/>
    <n v="144"/>
    <s v="No"/>
    <n v="0"/>
    <s v="Up"/>
    <x v="0"/>
  </r>
  <r>
    <n v="32"/>
    <x v="1"/>
    <x v="0"/>
    <x v="0"/>
    <n v="110"/>
    <n v="225"/>
    <x v="0"/>
    <x v="0"/>
    <n v="184"/>
    <s v="No"/>
    <n v="0"/>
    <s v="Up"/>
    <x v="0"/>
  </r>
  <r>
    <n v="52"/>
    <x v="2"/>
    <x v="0"/>
    <x v="2"/>
    <n v="160"/>
    <n v="246"/>
    <x v="0"/>
    <x v="1"/>
    <n v="82"/>
    <s v="Yes"/>
    <n v="4"/>
    <s v="Flat"/>
    <x v="1"/>
  </r>
  <r>
    <n v="44"/>
    <x v="0"/>
    <x v="0"/>
    <x v="2"/>
    <n v="150"/>
    <n v="412"/>
    <x v="0"/>
    <x v="0"/>
    <n v="170"/>
    <s v="No"/>
    <n v="0"/>
    <s v="Up"/>
    <x v="0"/>
  </r>
  <r>
    <n v="57"/>
    <x v="2"/>
    <x v="0"/>
    <x v="0"/>
    <n v="140"/>
    <n v="265"/>
    <x v="0"/>
    <x v="1"/>
    <n v="145"/>
    <s v="Yes"/>
    <n v="1"/>
    <s v="Flat"/>
    <x v="1"/>
  </r>
  <r>
    <n v="44"/>
    <x v="0"/>
    <x v="0"/>
    <x v="0"/>
    <n v="130"/>
    <n v="215"/>
    <x v="0"/>
    <x v="0"/>
    <n v="135"/>
    <s v="No"/>
    <n v="0"/>
    <s v="Up"/>
    <x v="0"/>
  </r>
  <r>
    <n v="52"/>
    <x v="2"/>
    <x v="0"/>
    <x v="2"/>
    <n v="120"/>
    <n v="182"/>
    <x v="0"/>
    <x v="0"/>
    <n v="150"/>
    <s v="No"/>
    <n v="0"/>
    <s v="Flat"/>
    <x v="1"/>
  </r>
  <r>
    <n v="44"/>
    <x v="0"/>
    <x v="1"/>
    <x v="2"/>
    <n v="120"/>
    <n v="218"/>
    <x v="0"/>
    <x v="1"/>
    <n v="115"/>
    <s v="No"/>
    <n v="0"/>
    <s v="Up"/>
    <x v="0"/>
  </r>
  <r>
    <n v="55"/>
    <x v="2"/>
    <x v="0"/>
    <x v="2"/>
    <n v="140"/>
    <n v="268"/>
    <x v="0"/>
    <x v="0"/>
    <n v="128"/>
    <s v="Yes"/>
    <n v="1.5"/>
    <s v="Flat"/>
    <x v="1"/>
  </r>
  <r>
    <n v="46"/>
    <x v="0"/>
    <x v="0"/>
    <x v="1"/>
    <n v="150"/>
    <n v="163"/>
    <x v="0"/>
    <x v="0"/>
    <n v="116"/>
    <s v="No"/>
    <n v="0"/>
    <s v="Up"/>
    <x v="0"/>
  </r>
  <r>
    <n v="32"/>
    <x v="1"/>
    <x v="0"/>
    <x v="2"/>
    <n v="118"/>
    <n v="529"/>
    <x v="0"/>
    <x v="0"/>
    <n v="130"/>
    <s v="No"/>
    <n v="0"/>
    <s v="Flat"/>
    <x v="1"/>
  </r>
  <r>
    <n v="35"/>
    <x v="1"/>
    <x v="1"/>
    <x v="2"/>
    <n v="140"/>
    <n v="167"/>
    <x v="0"/>
    <x v="0"/>
    <n v="150"/>
    <s v="No"/>
    <n v="0"/>
    <s v="Up"/>
    <x v="0"/>
  </r>
  <r>
    <n v="52"/>
    <x v="2"/>
    <x v="0"/>
    <x v="0"/>
    <n v="140"/>
    <n v="100"/>
    <x v="0"/>
    <x v="0"/>
    <n v="138"/>
    <s v="Yes"/>
    <n v="0"/>
    <s v="Up"/>
    <x v="0"/>
  </r>
  <r>
    <n v="49"/>
    <x v="0"/>
    <x v="0"/>
    <x v="2"/>
    <n v="130"/>
    <n v="206"/>
    <x v="0"/>
    <x v="0"/>
    <n v="170"/>
    <s v="No"/>
    <n v="0"/>
    <s v="Flat"/>
    <x v="1"/>
  </r>
  <r>
    <n v="55"/>
    <x v="2"/>
    <x v="0"/>
    <x v="1"/>
    <n v="110"/>
    <n v="277"/>
    <x v="0"/>
    <x v="0"/>
    <n v="160"/>
    <s v="No"/>
    <n v="0"/>
    <s v="Up"/>
    <x v="0"/>
  </r>
  <r>
    <n v="54"/>
    <x v="2"/>
    <x v="0"/>
    <x v="0"/>
    <n v="120"/>
    <n v="238"/>
    <x v="0"/>
    <x v="0"/>
    <n v="154"/>
    <s v="No"/>
    <n v="0"/>
    <s v="Up"/>
    <x v="0"/>
  </r>
  <r>
    <n v="63"/>
    <x v="3"/>
    <x v="0"/>
    <x v="2"/>
    <n v="150"/>
    <n v="223"/>
    <x v="0"/>
    <x v="0"/>
    <n v="115"/>
    <s v="No"/>
    <n v="0"/>
    <s v="Flat"/>
    <x v="1"/>
  </r>
  <r>
    <n v="52"/>
    <x v="2"/>
    <x v="0"/>
    <x v="0"/>
    <n v="160"/>
    <n v="196"/>
    <x v="0"/>
    <x v="0"/>
    <n v="165"/>
    <s v="No"/>
    <n v="0"/>
    <s v="Up"/>
    <x v="0"/>
  </r>
  <r>
    <n v="56"/>
    <x v="2"/>
    <x v="0"/>
    <x v="2"/>
    <n v="150"/>
    <n v="213"/>
    <x v="1"/>
    <x v="0"/>
    <n v="125"/>
    <s v="Yes"/>
    <n v="1"/>
    <s v="Flat"/>
    <x v="1"/>
  </r>
  <r>
    <n v="66"/>
    <x v="3"/>
    <x v="0"/>
    <x v="2"/>
    <n v="140"/>
    <n v="139"/>
    <x v="0"/>
    <x v="0"/>
    <n v="94"/>
    <s v="Yes"/>
    <n v="1"/>
    <s v="Flat"/>
    <x v="1"/>
  </r>
  <r>
    <n v="65"/>
    <x v="3"/>
    <x v="0"/>
    <x v="2"/>
    <n v="170"/>
    <n v="263"/>
    <x v="1"/>
    <x v="0"/>
    <n v="112"/>
    <s v="Yes"/>
    <n v="2"/>
    <s v="Flat"/>
    <x v="1"/>
  </r>
  <r>
    <n v="53"/>
    <x v="2"/>
    <x v="1"/>
    <x v="0"/>
    <n v="140"/>
    <n v="216"/>
    <x v="0"/>
    <x v="0"/>
    <n v="142"/>
    <s v="Yes"/>
    <n v="2"/>
    <s v="Flat"/>
    <x v="0"/>
  </r>
  <r>
    <n v="43"/>
    <x v="0"/>
    <x v="0"/>
    <x v="3"/>
    <n v="120"/>
    <n v="291"/>
    <x v="0"/>
    <x v="1"/>
    <n v="155"/>
    <s v="No"/>
    <n v="0"/>
    <s v="Flat"/>
    <x v="1"/>
  </r>
  <r>
    <n v="55"/>
    <x v="2"/>
    <x v="0"/>
    <x v="2"/>
    <n v="140"/>
    <n v="229"/>
    <x v="0"/>
    <x v="0"/>
    <n v="110"/>
    <s v="Yes"/>
    <n v="0.5"/>
    <s v="Flat"/>
    <x v="0"/>
  </r>
  <r>
    <n v="49"/>
    <x v="0"/>
    <x v="1"/>
    <x v="0"/>
    <n v="110"/>
    <n v="208"/>
    <x v="0"/>
    <x v="0"/>
    <n v="160"/>
    <s v="No"/>
    <n v="0"/>
    <s v="Up"/>
    <x v="0"/>
  </r>
  <r>
    <n v="39"/>
    <x v="1"/>
    <x v="0"/>
    <x v="2"/>
    <n v="130"/>
    <n v="307"/>
    <x v="0"/>
    <x v="0"/>
    <n v="140"/>
    <s v="No"/>
    <n v="0"/>
    <s v="Up"/>
    <x v="0"/>
  </r>
  <r>
    <n v="52"/>
    <x v="2"/>
    <x v="1"/>
    <x v="0"/>
    <n v="120"/>
    <n v="210"/>
    <x v="0"/>
    <x v="0"/>
    <n v="148"/>
    <s v="No"/>
    <n v="0"/>
    <s v="Up"/>
    <x v="0"/>
  </r>
  <r>
    <n v="48"/>
    <x v="0"/>
    <x v="0"/>
    <x v="2"/>
    <n v="160"/>
    <n v="329"/>
    <x v="0"/>
    <x v="0"/>
    <n v="92"/>
    <s v="Yes"/>
    <n v="1.5"/>
    <s v="Flat"/>
    <x v="1"/>
  </r>
  <r>
    <n v="39"/>
    <x v="1"/>
    <x v="1"/>
    <x v="1"/>
    <n v="110"/>
    <n v="182"/>
    <x v="0"/>
    <x v="1"/>
    <n v="180"/>
    <s v="No"/>
    <n v="0"/>
    <s v="Up"/>
    <x v="0"/>
  </r>
  <r>
    <n v="58"/>
    <x v="2"/>
    <x v="0"/>
    <x v="2"/>
    <n v="130"/>
    <n v="263"/>
    <x v="0"/>
    <x v="0"/>
    <n v="140"/>
    <s v="Yes"/>
    <n v="2"/>
    <s v="Flat"/>
    <x v="1"/>
  </r>
  <r>
    <n v="43"/>
    <x v="0"/>
    <x v="0"/>
    <x v="0"/>
    <n v="142"/>
    <n v="207"/>
    <x v="0"/>
    <x v="0"/>
    <n v="138"/>
    <s v="No"/>
    <n v="0"/>
    <s v="Up"/>
    <x v="0"/>
  </r>
  <r>
    <n v="39"/>
    <x v="1"/>
    <x v="0"/>
    <x v="1"/>
    <n v="160"/>
    <n v="147"/>
    <x v="1"/>
    <x v="0"/>
    <n v="160"/>
    <s v="No"/>
    <n v="0"/>
    <s v="Up"/>
    <x v="0"/>
  </r>
  <r>
    <n v="56"/>
    <x v="2"/>
    <x v="0"/>
    <x v="2"/>
    <n v="120"/>
    <n v="85"/>
    <x v="0"/>
    <x v="0"/>
    <n v="140"/>
    <s v="No"/>
    <n v="0"/>
    <s v="Up"/>
    <x v="0"/>
  </r>
  <r>
    <n v="41"/>
    <x v="0"/>
    <x v="0"/>
    <x v="0"/>
    <n v="125"/>
    <n v="269"/>
    <x v="0"/>
    <x v="0"/>
    <n v="144"/>
    <s v="No"/>
    <n v="0"/>
    <s v="Up"/>
    <x v="0"/>
  </r>
  <r>
    <n v="65"/>
    <x v="3"/>
    <x v="0"/>
    <x v="2"/>
    <n v="130"/>
    <n v="275"/>
    <x v="0"/>
    <x v="1"/>
    <n v="115"/>
    <s v="Yes"/>
    <n v="1"/>
    <s v="Flat"/>
    <x v="1"/>
  </r>
  <r>
    <n v="51"/>
    <x v="2"/>
    <x v="0"/>
    <x v="2"/>
    <n v="130"/>
    <n v="179"/>
    <x v="0"/>
    <x v="0"/>
    <n v="100"/>
    <s v="No"/>
    <n v="0"/>
    <s v="Up"/>
    <x v="0"/>
  </r>
  <r>
    <n v="40"/>
    <x v="0"/>
    <x v="1"/>
    <x v="2"/>
    <n v="150"/>
    <n v="392"/>
    <x v="0"/>
    <x v="0"/>
    <n v="130"/>
    <s v="No"/>
    <n v="2"/>
    <s v="Flat"/>
    <x v="1"/>
  </r>
  <r>
    <n v="40"/>
    <x v="0"/>
    <x v="0"/>
    <x v="2"/>
    <n v="120"/>
    <n v="466"/>
    <x v="1"/>
    <x v="0"/>
    <n v="152"/>
    <s v="Yes"/>
    <n v="1"/>
    <s v="Flat"/>
    <x v="1"/>
  </r>
  <r>
    <n v="46"/>
    <x v="0"/>
    <x v="0"/>
    <x v="2"/>
    <n v="118"/>
    <n v="186"/>
    <x v="0"/>
    <x v="0"/>
    <n v="124"/>
    <s v="No"/>
    <n v="0"/>
    <s v="Flat"/>
    <x v="1"/>
  </r>
  <r>
    <n v="57"/>
    <x v="2"/>
    <x v="0"/>
    <x v="0"/>
    <n v="140"/>
    <n v="260"/>
    <x v="1"/>
    <x v="0"/>
    <n v="140"/>
    <s v="No"/>
    <n v="0"/>
    <s v="Up"/>
    <x v="0"/>
  </r>
  <r>
    <n v="48"/>
    <x v="0"/>
    <x v="1"/>
    <x v="2"/>
    <n v="120"/>
    <n v="254"/>
    <x v="0"/>
    <x v="1"/>
    <n v="110"/>
    <s v="No"/>
    <n v="0"/>
    <s v="Up"/>
    <x v="0"/>
  </r>
  <r>
    <n v="34"/>
    <x v="1"/>
    <x v="0"/>
    <x v="0"/>
    <n v="150"/>
    <n v="214"/>
    <x v="0"/>
    <x v="1"/>
    <n v="168"/>
    <s v="No"/>
    <n v="0"/>
    <s v="Up"/>
    <x v="0"/>
  </r>
  <r>
    <n v="50"/>
    <x v="2"/>
    <x v="0"/>
    <x v="2"/>
    <n v="140"/>
    <n v="129"/>
    <x v="0"/>
    <x v="0"/>
    <n v="135"/>
    <s v="No"/>
    <n v="0"/>
    <s v="Up"/>
    <x v="0"/>
  </r>
  <r>
    <n v="39"/>
    <x v="1"/>
    <x v="0"/>
    <x v="0"/>
    <n v="190"/>
    <n v="241"/>
    <x v="0"/>
    <x v="0"/>
    <n v="106"/>
    <s v="No"/>
    <n v="0"/>
    <s v="Up"/>
    <x v="0"/>
  </r>
  <r>
    <n v="59"/>
    <x v="2"/>
    <x v="1"/>
    <x v="0"/>
    <n v="130"/>
    <n v="188"/>
    <x v="0"/>
    <x v="0"/>
    <n v="124"/>
    <s v="No"/>
    <n v="1"/>
    <s v="Flat"/>
    <x v="0"/>
  </r>
  <r>
    <n v="57"/>
    <x v="2"/>
    <x v="0"/>
    <x v="2"/>
    <n v="150"/>
    <n v="255"/>
    <x v="0"/>
    <x v="0"/>
    <n v="92"/>
    <s v="Yes"/>
    <n v="3"/>
    <s v="Flat"/>
    <x v="1"/>
  </r>
  <r>
    <n v="47"/>
    <x v="0"/>
    <x v="0"/>
    <x v="2"/>
    <n v="140"/>
    <n v="276"/>
    <x v="1"/>
    <x v="0"/>
    <n v="125"/>
    <s v="Yes"/>
    <n v="0"/>
    <s v="Up"/>
    <x v="0"/>
  </r>
  <r>
    <n v="38"/>
    <x v="1"/>
    <x v="0"/>
    <x v="0"/>
    <n v="140"/>
    <n v="297"/>
    <x v="0"/>
    <x v="0"/>
    <n v="150"/>
    <s v="No"/>
    <n v="0"/>
    <s v="Up"/>
    <x v="0"/>
  </r>
  <r>
    <n v="49"/>
    <x v="0"/>
    <x v="1"/>
    <x v="1"/>
    <n v="130"/>
    <n v="207"/>
    <x v="0"/>
    <x v="1"/>
    <n v="135"/>
    <s v="No"/>
    <n v="0"/>
    <s v="Up"/>
    <x v="0"/>
  </r>
  <r>
    <n v="33"/>
    <x v="1"/>
    <x v="1"/>
    <x v="2"/>
    <n v="100"/>
    <n v="246"/>
    <x v="0"/>
    <x v="0"/>
    <n v="150"/>
    <s v="Yes"/>
    <n v="1"/>
    <s v="Flat"/>
    <x v="1"/>
  </r>
  <r>
    <n v="38"/>
    <x v="1"/>
    <x v="0"/>
    <x v="2"/>
    <n v="120"/>
    <n v="282"/>
    <x v="0"/>
    <x v="0"/>
    <n v="170"/>
    <s v="No"/>
    <n v="0"/>
    <s v="Flat"/>
    <x v="1"/>
  </r>
  <r>
    <n v="59"/>
    <x v="2"/>
    <x v="1"/>
    <x v="2"/>
    <n v="130"/>
    <n v="338"/>
    <x v="1"/>
    <x v="1"/>
    <n v="130"/>
    <s v="Yes"/>
    <n v="1.5"/>
    <s v="Flat"/>
    <x v="1"/>
  </r>
  <r>
    <n v="35"/>
    <x v="1"/>
    <x v="1"/>
    <x v="3"/>
    <n v="120"/>
    <n v="160"/>
    <x v="0"/>
    <x v="1"/>
    <n v="185"/>
    <s v="No"/>
    <n v="0"/>
    <s v="Up"/>
    <x v="0"/>
  </r>
  <r>
    <n v="34"/>
    <x v="1"/>
    <x v="0"/>
    <x v="3"/>
    <n v="140"/>
    <n v="156"/>
    <x v="0"/>
    <x v="0"/>
    <n v="180"/>
    <s v="No"/>
    <n v="0"/>
    <s v="Flat"/>
    <x v="1"/>
  </r>
  <r>
    <n v="47"/>
    <x v="0"/>
    <x v="1"/>
    <x v="1"/>
    <n v="135"/>
    <n v="248"/>
    <x v="1"/>
    <x v="0"/>
    <n v="170"/>
    <s v="No"/>
    <n v="0"/>
    <s v="Flat"/>
    <x v="1"/>
  </r>
  <r>
    <n v="52"/>
    <x v="2"/>
    <x v="1"/>
    <x v="1"/>
    <n v="125"/>
    <n v="272"/>
    <x v="0"/>
    <x v="0"/>
    <n v="139"/>
    <s v="No"/>
    <n v="0"/>
    <s v="Up"/>
    <x v="0"/>
  </r>
  <r>
    <n v="46"/>
    <x v="0"/>
    <x v="0"/>
    <x v="2"/>
    <n v="110"/>
    <n v="240"/>
    <x v="0"/>
    <x v="1"/>
    <n v="140"/>
    <s v="No"/>
    <n v="0"/>
    <s v="Up"/>
    <x v="0"/>
  </r>
  <r>
    <n v="58"/>
    <x v="2"/>
    <x v="1"/>
    <x v="0"/>
    <n v="180"/>
    <n v="393"/>
    <x v="0"/>
    <x v="0"/>
    <n v="110"/>
    <s v="Yes"/>
    <n v="1"/>
    <s v="Flat"/>
    <x v="1"/>
  </r>
  <r>
    <n v="58"/>
    <x v="2"/>
    <x v="0"/>
    <x v="0"/>
    <n v="130"/>
    <n v="230"/>
    <x v="0"/>
    <x v="0"/>
    <n v="150"/>
    <s v="No"/>
    <n v="0"/>
    <s v="Up"/>
    <x v="0"/>
  </r>
  <r>
    <n v="54"/>
    <x v="2"/>
    <x v="0"/>
    <x v="0"/>
    <n v="120"/>
    <n v="246"/>
    <x v="0"/>
    <x v="0"/>
    <n v="110"/>
    <s v="No"/>
    <n v="0"/>
    <s v="Up"/>
    <x v="0"/>
  </r>
  <r>
    <n v="34"/>
    <x v="1"/>
    <x v="1"/>
    <x v="0"/>
    <n v="130"/>
    <n v="161"/>
    <x v="0"/>
    <x v="0"/>
    <n v="190"/>
    <s v="No"/>
    <n v="0"/>
    <s v="Up"/>
    <x v="0"/>
  </r>
  <r>
    <n v="48"/>
    <x v="0"/>
    <x v="1"/>
    <x v="2"/>
    <n v="108"/>
    <n v="163"/>
    <x v="0"/>
    <x v="0"/>
    <n v="175"/>
    <s v="No"/>
    <n v="2"/>
    <s v="Up"/>
    <x v="0"/>
  </r>
  <r>
    <n v="54"/>
    <x v="2"/>
    <x v="1"/>
    <x v="0"/>
    <n v="120"/>
    <n v="230"/>
    <x v="1"/>
    <x v="0"/>
    <n v="140"/>
    <s v="No"/>
    <n v="0"/>
    <s v="Up"/>
    <x v="0"/>
  </r>
  <r>
    <n v="42"/>
    <x v="0"/>
    <x v="0"/>
    <x v="1"/>
    <n v="120"/>
    <n v="228"/>
    <x v="0"/>
    <x v="0"/>
    <n v="152"/>
    <s v="Yes"/>
    <n v="1.5"/>
    <s v="Flat"/>
    <x v="0"/>
  </r>
  <r>
    <n v="38"/>
    <x v="1"/>
    <x v="0"/>
    <x v="1"/>
    <n v="145"/>
    <n v="292"/>
    <x v="0"/>
    <x v="0"/>
    <n v="130"/>
    <s v="No"/>
    <n v="0"/>
    <s v="Up"/>
    <x v="0"/>
  </r>
  <r>
    <n v="46"/>
    <x v="0"/>
    <x v="0"/>
    <x v="2"/>
    <n v="110"/>
    <n v="202"/>
    <x v="0"/>
    <x v="0"/>
    <n v="150"/>
    <s v="Yes"/>
    <n v="0"/>
    <s v="Flat"/>
    <x v="1"/>
  </r>
  <r>
    <n v="56"/>
    <x v="2"/>
    <x v="0"/>
    <x v="2"/>
    <n v="170"/>
    <n v="388"/>
    <x v="0"/>
    <x v="1"/>
    <n v="122"/>
    <s v="Yes"/>
    <n v="2"/>
    <s v="Flat"/>
    <x v="1"/>
  </r>
  <r>
    <n v="56"/>
    <x v="2"/>
    <x v="0"/>
    <x v="2"/>
    <n v="150"/>
    <n v="230"/>
    <x v="0"/>
    <x v="1"/>
    <n v="124"/>
    <s v="Yes"/>
    <n v="1.5"/>
    <s v="Flat"/>
    <x v="1"/>
  </r>
  <r>
    <n v="61"/>
    <x v="3"/>
    <x v="1"/>
    <x v="2"/>
    <n v="130"/>
    <n v="294"/>
    <x v="0"/>
    <x v="1"/>
    <n v="120"/>
    <s v="Yes"/>
    <n v="1"/>
    <s v="Flat"/>
    <x v="0"/>
  </r>
  <r>
    <n v="49"/>
    <x v="0"/>
    <x v="0"/>
    <x v="1"/>
    <n v="115"/>
    <n v="265"/>
    <x v="0"/>
    <x v="0"/>
    <n v="175"/>
    <s v="No"/>
    <n v="0"/>
    <s v="Flat"/>
    <x v="1"/>
  </r>
  <r>
    <n v="43"/>
    <x v="0"/>
    <x v="1"/>
    <x v="0"/>
    <n v="120"/>
    <n v="215"/>
    <x v="0"/>
    <x v="1"/>
    <n v="175"/>
    <s v="No"/>
    <n v="0"/>
    <s v="Up"/>
    <x v="0"/>
  </r>
  <r>
    <n v="39"/>
    <x v="1"/>
    <x v="0"/>
    <x v="0"/>
    <n v="120"/>
    <n v="241"/>
    <x v="0"/>
    <x v="1"/>
    <n v="146"/>
    <s v="No"/>
    <n v="2"/>
    <s v="Up"/>
    <x v="0"/>
  </r>
  <r>
    <n v="54"/>
    <x v="2"/>
    <x v="0"/>
    <x v="2"/>
    <n v="140"/>
    <n v="166"/>
    <x v="0"/>
    <x v="0"/>
    <n v="118"/>
    <s v="Yes"/>
    <n v="0"/>
    <s v="Flat"/>
    <x v="1"/>
  </r>
  <r>
    <n v="43"/>
    <x v="0"/>
    <x v="0"/>
    <x v="2"/>
    <n v="150"/>
    <n v="247"/>
    <x v="0"/>
    <x v="0"/>
    <n v="130"/>
    <s v="Yes"/>
    <n v="2"/>
    <s v="Flat"/>
    <x v="1"/>
  </r>
  <r>
    <n v="52"/>
    <x v="2"/>
    <x v="0"/>
    <x v="2"/>
    <n v="160"/>
    <n v="331"/>
    <x v="0"/>
    <x v="0"/>
    <n v="94"/>
    <s v="Yes"/>
    <n v="2.5"/>
    <s v="Flat"/>
    <x v="1"/>
  </r>
  <r>
    <n v="50"/>
    <x v="2"/>
    <x v="0"/>
    <x v="2"/>
    <n v="140"/>
    <n v="341"/>
    <x v="0"/>
    <x v="1"/>
    <n v="125"/>
    <s v="Yes"/>
    <n v="2.5"/>
    <s v="Flat"/>
    <x v="1"/>
  </r>
  <r>
    <n v="47"/>
    <x v="0"/>
    <x v="0"/>
    <x v="2"/>
    <n v="160"/>
    <n v="291"/>
    <x v="0"/>
    <x v="1"/>
    <n v="158"/>
    <s v="Yes"/>
    <n v="3"/>
    <s v="Flat"/>
    <x v="1"/>
  </r>
  <r>
    <n v="53"/>
    <x v="2"/>
    <x v="0"/>
    <x v="2"/>
    <n v="140"/>
    <n v="243"/>
    <x v="0"/>
    <x v="0"/>
    <n v="155"/>
    <s v="No"/>
    <n v="0"/>
    <s v="Up"/>
    <x v="0"/>
  </r>
  <r>
    <n v="56"/>
    <x v="2"/>
    <x v="1"/>
    <x v="0"/>
    <n v="120"/>
    <n v="279"/>
    <x v="0"/>
    <x v="0"/>
    <n v="150"/>
    <s v="No"/>
    <n v="1"/>
    <s v="Flat"/>
    <x v="1"/>
  </r>
  <r>
    <n v="39"/>
    <x v="1"/>
    <x v="0"/>
    <x v="2"/>
    <n v="110"/>
    <n v="273"/>
    <x v="0"/>
    <x v="0"/>
    <n v="132"/>
    <s v="No"/>
    <n v="0"/>
    <s v="Up"/>
    <x v="0"/>
  </r>
  <r>
    <n v="42"/>
    <x v="0"/>
    <x v="0"/>
    <x v="0"/>
    <n v="120"/>
    <n v="198"/>
    <x v="0"/>
    <x v="0"/>
    <n v="155"/>
    <s v="No"/>
    <n v="0"/>
    <s v="Up"/>
    <x v="0"/>
  </r>
  <r>
    <n v="43"/>
    <x v="0"/>
    <x v="1"/>
    <x v="0"/>
    <n v="120"/>
    <n v="249"/>
    <x v="0"/>
    <x v="1"/>
    <n v="176"/>
    <s v="No"/>
    <n v="0"/>
    <s v="Up"/>
    <x v="0"/>
  </r>
  <r>
    <n v="50"/>
    <x v="2"/>
    <x v="0"/>
    <x v="0"/>
    <n v="120"/>
    <n v="168"/>
    <x v="0"/>
    <x v="0"/>
    <n v="160"/>
    <s v="No"/>
    <n v="0"/>
    <s v="Up"/>
    <x v="0"/>
  </r>
  <r>
    <n v="54"/>
    <x v="2"/>
    <x v="0"/>
    <x v="2"/>
    <n v="130"/>
    <n v="603"/>
    <x v="1"/>
    <x v="0"/>
    <n v="125"/>
    <s v="Yes"/>
    <n v="1"/>
    <s v="Flat"/>
    <x v="1"/>
  </r>
  <r>
    <n v="39"/>
    <x v="1"/>
    <x v="0"/>
    <x v="0"/>
    <n v="130"/>
    <n v="215"/>
    <x v="0"/>
    <x v="0"/>
    <n v="120"/>
    <s v="No"/>
    <n v="0"/>
    <s v="Up"/>
    <x v="0"/>
  </r>
  <r>
    <n v="48"/>
    <x v="0"/>
    <x v="0"/>
    <x v="0"/>
    <n v="100"/>
    <n v="159"/>
    <x v="0"/>
    <x v="0"/>
    <n v="100"/>
    <s v="No"/>
    <n v="0"/>
    <s v="Up"/>
    <x v="0"/>
  </r>
  <r>
    <n v="40"/>
    <x v="0"/>
    <x v="0"/>
    <x v="0"/>
    <n v="130"/>
    <n v="275"/>
    <x v="0"/>
    <x v="0"/>
    <n v="150"/>
    <s v="No"/>
    <n v="0"/>
    <s v="Up"/>
    <x v="0"/>
  </r>
  <r>
    <n v="55"/>
    <x v="2"/>
    <x v="0"/>
    <x v="2"/>
    <n v="120"/>
    <n v="270"/>
    <x v="0"/>
    <x v="0"/>
    <n v="140"/>
    <s v="No"/>
    <n v="0"/>
    <s v="Up"/>
    <x v="0"/>
  </r>
  <r>
    <n v="41"/>
    <x v="0"/>
    <x v="0"/>
    <x v="0"/>
    <n v="120"/>
    <n v="291"/>
    <x v="0"/>
    <x v="1"/>
    <n v="160"/>
    <s v="No"/>
    <n v="0"/>
    <s v="Up"/>
    <x v="0"/>
  </r>
  <r>
    <n v="56"/>
    <x v="2"/>
    <x v="0"/>
    <x v="2"/>
    <n v="155"/>
    <n v="342"/>
    <x v="1"/>
    <x v="0"/>
    <n v="150"/>
    <s v="Yes"/>
    <n v="3"/>
    <s v="Flat"/>
    <x v="1"/>
  </r>
  <r>
    <n v="38"/>
    <x v="1"/>
    <x v="0"/>
    <x v="2"/>
    <n v="110"/>
    <n v="190"/>
    <x v="0"/>
    <x v="0"/>
    <n v="150"/>
    <s v="Yes"/>
    <n v="1"/>
    <s v="Flat"/>
    <x v="1"/>
  </r>
  <r>
    <n v="49"/>
    <x v="0"/>
    <x v="0"/>
    <x v="2"/>
    <n v="140"/>
    <n v="185"/>
    <x v="0"/>
    <x v="0"/>
    <n v="130"/>
    <s v="No"/>
    <n v="0"/>
    <s v="Up"/>
    <x v="0"/>
  </r>
  <r>
    <n v="44"/>
    <x v="0"/>
    <x v="0"/>
    <x v="2"/>
    <n v="130"/>
    <n v="290"/>
    <x v="0"/>
    <x v="0"/>
    <n v="100"/>
    <s v="Yes"/>
    <n v="2"/>
    <s v="Flat"/>
    <x v="1"/>
  </r>
  <r>
    <n v="54"/>
    <x v="2"/>
    <x v="0"/>
    <x v="0"/>
    <n v="160"/>
    <n v="195"/>
    <x v="0"/>
    <x v="1"/>
    <n v="130"/>
    <s v="No"/>
    <n v="1"/>
    <s v="Up"/>
    <x v="0"/>
  </r>
  <r>
    <n v="59"/>
    <x v="2"/>
    <x v="0"/>
    <x v="2"/>
    <n v="140"/>
    <n v="264"/>
    <x v="1"/>
    <x v="2"/>
    <n v="119"/>
    <s v="Yes"/>
    <n v="0"/>
    <s v="Flat"/>
    <x v="1"/>
  </r>
  <r>
    <n v="49"/>
    <x v="0"/>
    <x v="0"/>
    <x v="2"/>
    <n v="128"/>
    <n v="212"/>
    <x v="0"/>
    <x v="0"/>
    <n v="96"/>
    <s v="Yes"/>
    <n v="0"/>
    <s v="Flat"/>
    <x v="1"/>
  </r>
  <r>
    <n v="47"/>
    <x v="0"/>
    <x v="0"/>
    <x v="0"/>
    <n v="160"/>
    <n v="263"/>
    <x v="0"/>
    <x v="0"/>
    <n v="174"/>
    <s v="No"/>
    <n v="0"/>
    <s v="Up"/>
    <x v="0"/>
  </r>
  <r>
    <n v="42"/>
    <x v="0"/>
    <x v="0"/>
    <x v="0"/>
    <n v="120"/>
    <n v="196"/>
    <x v="0"/>
    <x v="0"/>
    <n v="150"/>
    <s v="No"/>
    <n v="0"/>
    <s v="Up"/>
    <x v="0"/>
  </r>
  <r>
    <n v="52"/>
    <x v="2"/>
    <x v="1"/>
    <x v="0"/>
    <n v="140"/>
    <n v="225"/>
    <x v="0"/>
    <x v="0"/>
    <n v="140"/>
    <s v="No"/>
    <n v="0"/>
    <s v="Up"/>
    <x v="0"/>
  </r>
  <r>
    <n v="46"/>
    <x v="0"/>
    <x v="0"/>
    <x v="3"/>
    <n v="140"/>
    <n v="272"/>
    <x v="1"/>
    <x v="0"/>
    <n v="175"/>
    <s v="No"/>
    <n v="2"/>
    <s v="Flat"/>
    <x v="1"/>
  </r>
  <r>
    <n v="50"/>
    <x v="2"/>
    <x v="0"/>
    <x v="2"/>
    <n v="140"/>
    <n v="231"/>
    <x v="0"/>
    <x v="1"/>
    <n v="140"/>
    <s v="Yes"/>
    <n v="5"/>
    <s v="Flat"/>
    <x v="1"/>
  </r>
  <r>
    <n v="48"/>
    <x v="0"/>
    <x v="0"/>
    <x v="0"/>
    <n v="140"/>
    <n v="238"/>
    <x v="0"/>
    <x v="0"/>
    <n v="118"/>
    <s v="No"/>
    <n v="0"/>
    <s v="Up"/>
    <x v="0"/>
  </r>
  <r>
    <n v="58"/>
    <x v="2"/>
    <x v="0"/>
    <x v="2"/>
    <n v="135"/>
    <n v="222"/>
    <x v="0"/>
    <x v="0"/>
    <n v="100"/>
    <s v="No"/>
    <n v="0"/>
    <s v="Up"/>
    <x v="0"/>
  </r>
  <r>
    <n v="58"/>
    <x v="2"/>
    <x v="0"/>
    <x v="1"/>
    <n v="140"/>
    <n v="179"/>
    <x v="0"/>
    <x v="0"/>
    <n v="160"/>
    <s v="No"/>
    <n v="0"/>
    <s v="Up"/>
    <x v="0"/>
  </r>
  <r>
    <n v="29"/>
    <x v="4"/>
    <x v="0"/>
    <x v="0"/>
    <n v="120"/>
    <n v="243"/>
    <x v="0"/>
    <x v="0"/>
    <n v="160"/>
    <s v="No"/>
    <n v="0"/>
    <s v="Up"/>
    <x v="0"/>
  </r>
  <r>
    <n v="40"/>
    <x v="0"/>
    <x v="0"/>
    <x v="1"/>
    <n v="140"/>
    <n v="235"/>
    <x v="0"/>
    <x v="0"/>
    <n v="188"/>
    <s v="No"/>
    <n v="0"/>
    <s v="Up"/>
    <x v="0"/>
  </r>
  <r>
    <n v="53"/>
    <x v="2"/>
    <x v="0"/>
    <x v="0"/>
    <n v="140"/>
    <n v="320"/>
    <x v="0"/>
    <x v="0"/>
    <n v="162"/>
    <s v="No"/>
    <n v="0"/>
    <s v="Up"/>
    <x v="0"/>
  </r>
  <r>
    <n v="49"/>
    <x v="0"/>
    <x v="0"/>
    <x v="1"/>
    <n v="140"/>
    <n v="187"/>
    <x v="0"/>
    <x v="0"/>
    <n v="172"/>
    <s v="No"/>
    <n v="0"/>
    <s v="Up"/>
    <x v="0"/>
  </r>
  <r>
    <n v="52"/>
    <x v="2"/>
    <x v="0"/>
    <x v="2"/>
    <n v="140"/>
    <n v="266"/>
    <x v="0"/>
    <x v="0"/>
    <n v="134"/>
    <s v="Yes"/>
    <n v="2"/>
    <s v="Flat"/>
    <x v="1"/>
  </r>
  <r>
    <n v="43"/>
    <x v="0"/>
    <x v="0"/>
    <x v="2"/>
    <n v="140"/>
    <n v="288"/>
    <x v="0"/>
    <x v="0"/>
    <n v="135"/>
    <s v="Yes"/>
    <n v="2"/>
    <s v="Flat"/>
    <x v="1"/>
  </r>
  <r>
    <n v="54"/>
    <x v="2"/>
    <x v="0"/>
    <x v="2"/>
    <n v="140"/>
    <n v="216"/>
    <x v="0"/>
    <x v="0"/>
    <n v="105"/>
    <s v="No"/>
    <n v="1.5"/>
    <s v="Flat"/>
    <x v="1"/>
  </r>
  <r>
    <n v="59"/>
    <x v="2"/>
    <x v="0"/>
    <x v="0"/>
    <n v="140"/>
    <n v="287"/>
    <x v="0"/>
    <x v="0"/>
    <n v="150"/>
    <s v="No"/>
    <n v="0"/>
    <s v="Up"/>
    <x v="0"/>
  </r>
  <r>
    <n v="37"/>
    <x v="1"/>
    <x v="0"/>
    <x v="1"/>
    <n v="130"/>
    <n v="194"/>
    <x v="0"/>
    <x v="0"/>
    <n v="150"/>
    <s v="No"/>
    <n v="0"/>
    <s v="Up"/>
    <x v="0"/>
  </r>
  <r>
    <n v="46"/>
    <x v="0"/>
    <x v="1"/>
    <x v="2"/>
    <n v="130"/>
    <n v="238"/>
    <x v="0"/>
    <x v="0"/>
    <n v="90"/>
    <s v="No"/>
    <n v="0"/>
    <s v="Up"/>
    <x v="0"/>
  </r>
  <r>
    <n v="52"/>
    <x v="2"/>
    <x v="0"/>
    <x v="2"/>
    <n v="130"/>
    <n v="225"/>
    <x v="0"/>
    <x v="0"/>
    <n v="120"/>
    <s v="Yes"/>
    <n v="2"/>
    <s v="Flat"/>
    <x v="1"/>
  </r>
  <r>
    <n v="51"/>
    <x v="2"/>
    <x v="0"/>
    <x v="0"/>
    <n v="130"/>
    <n v="224"/>
    <x v="0"/>
    <x v="0"/>
    <n v="150"/>
    <s v="No"/>
    <n v="0"/>
    <s v="Up"/>
    <x v="0"/>
  </r>
  <r>
    <n v="52"/>
    <x v="2"/>
    <x v="0"/>
    <x v="2"/>
    <n v="140"/>
    <n v="404"/>
    <x v="0"/>
    <x v="0"/>
    <n v="124"/>
    <s v="Yes"/>
    <n v="2"/>
    <s v="Flat"/>
    <x v="1"/>
  </r>
  <r>
    <n v="46"/>
    <x v="0"/>
    <x v="0"/>
    <x v="2"/>
    <n v="110"/>
    <n v="238"/>
    <x v="0"/>
    <x v="1"/>
    <n v="140"/>
    <s v="Yes"/>
    <n v="1"/>
    <s v="Flat"/>
    <x v="0"/>
  </r>
  <r>
    <n v="54"/>
    <x v="2"/>
    <x v="1"/>
    <x v="0"/>
    <n v="160"/>
    <n v="312"/>
    <x v="0"/>
    <x v="0"/>
    <n v="130"/>
    <s v="No"/>
    <n v="0"/>
    <s v="Up"/>
    <x v="0"/>
  </r>
  <r>
    <n v="58"/>
    <x v="2"/>
    <x v="0"/>
    <x v="1"/>
    <n v="160"/>
    <n v="211"/>
    <x v="1"/>
    <x v="1"/>
    <n v="92"/>
    <s v="No"/>
    <n v="0"/>
    <s v="Flat"/>
    <x v="1"/>
  </r>
  <r>
    <n v="58"/>
    <x v="2"/>
    <x v="0"/>
    <x v="0"/>
    <n v="130"/>
    <n v="251"/>
    <x v="0"/>
    <x v="0"/>
    <n v="110"/>
    <s v="No"/>
    <n v="0"/>
    <s v="Up"/>
    <x v="0"/>
  </r>
  <r>
    <n v="41"/>
    <x v="0"/>
    <x v="0"/>
    <x v="2"/>
    <n v="120"/>
    <n v="237"/>
    <x v="1"/>
    <x v="0"/>
    <n v="138"/>
    <s v="Yes"/>
    <n v="1"/>
    <s v="Flat"/>
    <x v="1"/>
  </r>
  <r>
    <n v="50"/>
    <x v="2"/>
    <x v="1"/>
    <x v="2"/>
    <n v="120"/>
    <n v="328"/>
    <x v="0"/>
    <x v="0"/>
    <n v="110"/>
    <s v="Yes"/>
    <n v="1"/>
    <s v="Flat"/>
    <x v="0"/>
  </r>
  <r>
    <n v="53"/>
    <x v="2"/>
    <x v="0"/>
    <x v="2"/>
    <n v="180"/>
    <n v="285"/>
    <x v="0"/>
    <x v="1"/>
    <n v="120"/>
    <s v="Yes"/>
    <n v="1.5"/>
    <s v="Flat"/>
    <x v="1"/>
  </r>
  <r>
    <n v="46"/>
    <x v="0"/>
    <x v="0"/>
    <x v="2"/>
    <n v="180"/>
    <n v="280"/>
    <x v="0"/>
    <x v="1"/>
    <n v="120"/>
    <s v="No"/>
    <n v="0"/>
    <s v="Up"/>
    <x v="0"/>
  </r>
  <r>
    <n v="50"/>
    <x v="2"/>
    <x v="0"/>
    <x v="0"/>
    <n v="170"/>
    <n v="209"/>
    <x v="0"/>
    <x v="1"/>
    <n v="116"/>
    <s v="No"/>
    <n v="0"/>
    <s v="Up"/>
    <x v="0"/>
  </r>
  <r>
    <n v="48"/>
    <x v="0"/>
    <x v="0"/>
    <x v="0"/>
    <n v="130"/>
    <n v="245"/>
    <x v="0"/>
    <x v="0"/>
    <n v="160"/>
    <s v="No"/>
    <n v="0"/>
    <s v="Up"/>
    <x v="0"/>
  </r>
  <r>
    <n v="45"/>
    <x v="0"/>
    <x v="0"/>
    <x v="1"/>
    <n v="135"/>
    <n v="192"/>
    <x v="0"/>
    <x v="0"/>
    <n v="110"/>
    <s v="No"/>
    <n v="0"/>
    <s v="Up"/>
    <x v="0"/>
  </r>
  <r>
    <n v="41"/>
    <x v="0"/>
    <x v="1"/>
    <x v="0"/>
    <n v="125"/>
    <n v="184"/>
    <x v="0"/>
    <x v="0"/>
    <n v="180"/>
    <s v="No"/>
    <n v="0"/>
    <s v="Up"/>
    <x v="0"/>
  </r>
  <r>
    <n v="62"/>
    <x v="3"/>
    <x v="1"/>
    <x v="3"/>
    <n v="160"/>
    <n v="193"/>
    <x v="0"/>
    <x v="0"/>
    <n v="116"/>
    <s v="No"/>
    <n v="0"/>
    <s v="Up"/>
    <x v="0"/>
  </r>
  <r>
    <n v="49"/>
    <x v="0"/>
    <x v="0"/>
    <x v="2"/>
    <n v="120"/>
    <n v="297"/>
    <x v="0"/>
    <x v="0"/>
    <n v="132"/>
    <s v="No"/>
    <n v="1"/>
    <s v="Flat"/>
    <x v="0"/>
  </r>
  <r>
    <n v="42"/>
    <x v="0"/>
    <x v="0"/>
    <x v="0"/>
    <n v="150"/>
    <n v="268"/>
    <x v="0"/>
    <x v="0"/>
    <n v="136"/>
    <s v="No"/>
    <n v="0"/>
    <s v="Up"/>
    <x v="0"/>
  </r>
  <r>
    <n v="53"/>
    <x v="2"/>
    <x v="0"/>
    <x v="2"/>
    <n v="120"/>
    <n v="246"/>
    <x v="0"/>
    <x v="0"/>
    <n v="116"/>
    <s v="Yes"/>
    <n v="0"/>
    <s v="Flat"/>
    <x v="1"/>
  </r>
  <r>
    <n v="57"/>
    <x v="2"/>
    <x v="1"/>
    <x v="3"/>
    <n v="130"/>
    <n v="308"/>
    <x v="0"/>
    <x v="0"/>
    <n v="98"/>
    <s v="No"/>
    <n v="1"/>
    <s v="Flat"/>
    <x v="0"/>
  </r>
  <r>
    <n v="47"/>
    <x v="0"/>
    <x v="0"/>
    <x v="3"/>
    <n v="110"/>
    <n v="249"/>
    <x v="0"/>
    <x v="0"/>
    <n v="150"/>
    <s v="No"/>
    <n v="0"/>
    <s v="Up"/>
    <x v="0"/>
  </r>
  <r>
    <n v="46"/>
    <x v="0"/>
    <x v="0"/>
    <x v="1"/>
    <n v="120"/>
    <n v="230"/>
    <x v="0"/>
    <x v="0"/>
    <n v="150"/>
    <s v="No"/>
    <n v="0"/>
    <s v="Up"/>
    <x v="0"/>
  </r>
  <r>
    <n v="42"/>
    <x v="0"/>
    <x v="0"/>
    <x v="1"/>
    <n v="160"/>
    <n v="147"/>
    <x v="0"/>
    <x v="0"/>
    <n v="146"/>
    <s v="No"/>
    <n v="0"/>
    <s v="Up"/>
    <x v="0"/>
  </r>
  <r>
    <n v="31"/>
    <x v="1"/>
    <x v="1"/>
    <x v="0"/>
    <n v="100"/>
    <n v="219"/>
    <x v="0"/>
    <x v="1"/>
    <n v="150"/>
    <s v="No"/>
    <n v="0"/>
    <s v="Up"/>
    <x v="0"/>
  </r>
  <r>
    <n v="56"/>
    <x v="2"/>
    <x v="0"/>
    <x v="0"/>
    <n v="130"/>
    <n v="184"/>
    <x v="0"/>
    <x v="0"/>
    <n v="100"/>
    <s v="No"/>
    <n v="0"/>
    <s v="Up"/>
    <x v="0"/>
  </r>
  <r>
    <n v="50"/>
    <x v="2"/>
    <x v="0"/>
    <x v="2"/>
    <n v="150"/>
    <n v="215"/>
    <x v="0"/>
    <x v="0"/>
    <n v="140"/>
    <s v="Yes"/>
    <n v="0"/>
    <s v="Up"/>
    <x v="0"/>
  </r>
  <r>
    <n v="35"/>
    <x v="1"/>
    <x v="0"/>
    <x v="0"/>
    <n v="120"/>
    <n v="308"/>
    <x v="0"/>
    <x v="2"/>
    <n v="180"/>
    <s v="No"/>
    <n v="0"/>
    <s v="Up"/>
    <x v="0"/>
  </r>
  <r>
    <n v="35"/>
    <x v="1"/>
    <x v="0"/>
    <x v="0"/>
    <n v="110"/>
    <n v="257"/>
    <x v="0"/>
    <x v="0"/>
    <n v="140"/>
    <s v="No"/>
    <n v="0"/>
    <s v="Flat"/>
    <x v="1"/>
  </r>
  <r>
    <n v="28"/>
    <x v="4"/>
    <x v="0"/>
    <x v="0"/>
    <n v="130"/>
    <n v="132"/>
    <x v="0"/>
    <x v="2"/>
    <n v="185"/>
    <s v="No"/>
    <n v="0"/>
    <s v="Up"/>
    <x v="0"/>
  </r>
  <r>
    <n v="54"/>
    <x v="2"/>
    <x v="0"/>
    <x v="2"/>
    <n v="125"/>
    <n v="216"/>
    <x v="0"/>
    <x v="0"/>
    <n v="140"/>
    <s v="No"/>
    <n v="0"/>
    <s v="Flat"/>
    <x v="1"/>
  </r>
  <r>
    <n v="48"/>
    <x v="0"/>
    <x v="0"/>
    <x v="2"/>
    <n v="106"/>
    <n v="263"/>
    <x v="1"/>
    <x v="0"/>
    <n v="110"/>
    <s v="No"/>
    <n v="0"/>
    <s v="Flat"/>
    <x v="1"/>
  </r>
  <r>
    <n v="50"/>
    <x v="2"/>
    <x v="1"/>
    <x v="1"/>
    <n v="140"/>
    <n v="288"/>
    <x v="0"/>
    <x v="0"/>
    <n v="140"/>
    <s v="Yes"/>
    <n v="0"/>
    <s v="Flat"/>
    <x v="1"/>
  </r>
  <r>
    <n v="56"/>
    <x v="2"/>
    <x v="0"/>
    <x v="1"/>
    <n v="130"/>
    <n v="276"/>
    <x v="0"/>
    <x v="0"/>
    <n v="128"/>
    <s v="Yes"/>
    <n v="1"/>
    <s v="Up"/>
    <x v="0"/>
  </r>
  <r>
    <n v="56"/>
    <x v="2"/>
    <x v="1"/>
    <x v="1"/>
    <n v="130"/>
    <n v="219"/>
    <x v="0"/>
    <x v="1"/>
    <n v="164"/>
    <s v="No"/>
    <n v="0"/>
    <s v="Up"/>
    <x v="0"/>
  </r>
  <r>
    <n v="47"/>
    <x v="0"/>
    <x v="0"/>
    <x v="2"/>
    <n v="150"/>
    <n v="226"/>
    <x v="0"/>
    <x v="0"/>
    <n v="98"/>
    <s v="Yes"/>
    <n v="1.5"/>
    <s v="Flat"/>
    <x v="1"/>
  </r>
  <r>
    <n v="30"/>
    <x v="1"/>
    <x v="1"/>
    <x v="3"/>
    <n v="170"/>
    <n v="237"/>
    <x v="0"/>
    <x v="1"/>
    <n v="170"/>
    <s v="No"/>
    <n v="0"/>
    <s v="Up"/>
    <x v="0"/>
  </r>
  <r>
    <n v="39"/>
    <x v="1"/>
    <x v="0"/>
    <x v="2"/>
    <n v="110"/>
    <n v="280"/>
    <x v="0"/>
    <x v="0"/>
    <n v="150"/>
    <s v="No"/>
    <n v="0"/>
    <s v="Flat"/>
    <x v="1"/>
  </r>
  <r>
    <n v="54"/>
    <x v="2"/>
    <x v="0"/>
    <x v="1"/>
    <n v="120"/>
    <n v="217"/>
    <x v="0"/>
    <x v="0"/>
    <n v="137"/>
    <s v="No"/>
    <n v="0"/>
    <s v="Up"/>
    <x v="0"/>
  </r>
  <r>
    <n v="55"/>
    <x v="2"/>
    <x v="0"/>
    <x v="0"/>
    <n v="140"/>
    <n v="196"/>
    <x v="0"/>
    <x v="0"/>
    <n v="150"/>
    <s v="No"/>
    <n v="0"/>
    <s v="Up"/>
    <x v="0"/>
  </r>
  <r>
    <n v="29"/>
    <x v="4"/>
    <x v="0"/>
    <x v="0"/>
    <n v="140"/>
    <n v="263"/>
    <x v="0"/>
    <x v="0"/>
    <n v="170"/>
    <s v="No"/>
    <n v="0"/>
    <s v="Up"/>
    <x v="0"/>
  </r>
  <r>
    <n v="46"/>
    <x v="0"/>
    <x v="0"/>
    <x v="2"/>
    <n v="130"/>
    <n v="222"/>
    <x v="0"/>
    <x v="0"/>
    <n v="112"/>
    <s v="No"/>
    <n v="0"/>
    <s v="Flat"/>
    <x v="1"/>
  </r>
  <r>
    <n v="51"/>
    <x v="2"/>
    <x v="1"/>
    <x v="2"/>
    <n v="160"/>
    <n v="303"/>
    <x v="0"/>
    <x v="0"/>
    <n v="150"/>
    <s v="Yes"/>
    <n v="1"/>
    <s v="Flat"/>
    <x v="1"/>
  </r>
  <r>
    <n v="48"/>
    <x v="0"/>
    <x v="1"/>
    <x v="1"/>
    <n v="120"/>
    <n v="195"/>
    <x v="0"/>
    <x v="0"/>
    <n v="125"/>
    <s v="No"/>
    <n v="0"/>
    <s v="Up"/>
    <x v="0"/>
  </r>
  <r>
    <n v="33"/>
    <x v="1"/>
    <x v="0"/>
    <x v="1"/>
    <n v="120"/>
    <n v="298"/>
    <x v="0"/>
    <x v="0"/>
    <n v="185"/>
    <s v="No"/>
    <n v="0"/>
    <s v="Up"/>
    <x v="0"/>
  </r>
  <r>
    <n v="55"/>
    <x v="2"/>
    <x v="0"/>
    <x v="0"/>
    <n v="120"/>
    <n v="256"/>
    <x v="1"/>
    <x v="0"/>
    <n v="137"/>
    <s v="No"/>
    <n v="0"/>
    <s v="Up"/>
    <x v="0"/>
  </r>
  <r>
    <n v="50"/>
    <x v="2"/>
    <x v="0"/>
    <x v="2"/>
    <n v="145"/>
    <n v="264"/>
    <x v="0"/>
    <x v="0"/>
    <n v="150"/>
    <s v="No"/>
    <n v="0"/>
    <s v="Flat"/>
    <x v="1"/>
  </r>
  <r>
    <n v="53"/>
    <x v="2"/>
    <x v="0"/>
    <x v="1"/>
    <n v="120"/>
    <n v="195"/>
    <x v="0"/>
    <x v="0"/>
    <n v="140"/>
    <s v="No"/>
    <n v="0"/>
    <s v="Up"/>
    <x v="0"/>
  </r>
  <r>
    <n v="38"/>
    <x v="1"/>
    <x v="0"/>
    <x v="2"/>
    <n v="92"/>
    <n v="117"/>
    <x v="0"/>
    <x v="0"/>
    <n v="134"/>
    <s v="Yes"/>
    <n v="2.5"/>
    <s v="Flat"/>
    <x v="1"/>
  </r>
  <r>
    <n v="41"/>
    <x v="0"/>
    <x v="0"/>
    <x v="0"/>
    <n v="120"/>
    <n v="295"/>
    <x v="0"/>
    <x v="0"/>
    <n v="170"/>
    <s v="No"/>
    <n v="0"/>
    <s v="Up"/>
    <x v="0"/>
  </r>
  <r>
    <n v="37"/>
    <x v="1"/>
    <x v="1"/>
    <x v="2"/>
    <n v="130"/>
    <n v="173"/>
    <x v="0"/>
    <x v="1"/>
    <n v="184"/>
    <s v="No"/>
    <n v="0"/>
    <s v="Up"/>
    <x v="0"/>
  </r>
  <r>
    <n v="37"/>
    <x v="1"/>
    <x v="0"/>
    <x v="2"/>
    <n v="130"/>
    <n v="315"/>
    <x v="0"/>
    <x v="0"/>
    <n v="158"/>
    <s v="No"/>
    <n v="0"/>
    <s v="Up"/>
    <x v="0"/>
  </r>
  <r>
    <n v="40"/>
    <x v="0"/>
    <x v="0"/>
    <x v="1"/>
    <n v="130"/>
    <n v="281"/>
    <x v="0"/>
    <x v="0"/>
    <n v="167"/>
    <s v="No"/>
    <n v="0"/>
    <s v="Up"/>
    <x v="0"/>
  </r>
  <r>
    <n v="38"/>
    <x v="1"/>
    <x v="1"/>
    <x v="0"/>
    <n v="120"/>
    <n v="275"/>
    <x v="0"/>
    <x v="0"/>
    <n v="129"/>
    <s v="No"/>
    <n v="0"/>
    <s v="Up"/>
    <x v="0"/>
  </r>
  <r>
    <n v="41"/>
    <x v="0"/>
    <x v="0"/>
    <x v="2"/>
    <n v="112"/>
    <n v="250"/>
    <x v="0"/>
    <x v="0"/>
    <n v="142"/>
    <s v="No"/>
    <n v="0"/>
    <s v="Up"/>
    <x v="0"/>
  </r>
  <r>
    <n v="54"/>
    <x v="2"/>
    <x v="1"/>
    <x v="0"/>
    <n v="140"/>
    <n v="309"/>
    <x v="0"/>
    <x v="1"/>
    <n v="140"/>
    <s v="No"/>
    <n v="0"/>
    <s v="Up"/>
    <x v="0"/>
  </r>
  <r>
    <n v="39"/>
    <x v="1"/>
    <x v="0"/>
    <x v="0"/>
    <n v="120"/>
    <n v="200"/>
    <x v="0"/>
    <x v="0"/>
    <n v="160"/>
    <s v="Yes"/>
    <n v="1"/>
    <s v="Flat"/>
    <x v="0"/>
  </r>
  <r>
    <n v="41"/>
    <x v="0"/>
    <x v="0"/>
    <x v="2"/>
    <n v="120"/>
    <n v="336"/>
    <x v="0"/>
    <x v="0"/>
    <n v="118"/>
    <s v="Yes"/>
    <n v="3"/>
    <s v="Flat"/>
    <x v="1"/>
  </r>
  <r>
    <n v="55"/>
    <x v="2"/>
    <x v="0"/>
    <x v="3"/>
    <n v="140"/>
    <n v="295"/>
    <x v="0"/>
    <x v="0"/>
    <n v="136"/>
    <s v="No"/>
    <n v="0"/>
    <s v="Flat"/>
    <x v="1"/>
  </r>
  <r>
    <n v="48"/>
    <x v="0"/>
    <x v="0"/>
    <x v="2"/>
    <n v="160"/>
    <n v="355"/>
    <x v="0"/>
    <x v="0"/>
    <n v="99"/>
    <s v="Yes"/>
    <n v="2"/>
    <s v="Flat"/>
    <x v="1"/>
  </r>
  <r>
    <n v="48"/>
    <x v="0"/>
    <x v="0"/>
    <x v="2"/>
    <n v="160"/>
    <n v="193"/>
    <x v="0"/>
    <x v="0"/>
    <n v="102"/>
    <s v="Yes"/>
    <n v="3"/>
    <s v="Flat"/>
    <x v="1"/>
  </r>
  <r>
    <n v="55"/>
    <x v="2"/>
    <x v="0"/>
    <x v="0"/>
    <n v="145"/>
    <n v="326"/>
    <x v="0"/>
    <x v="0"/>
    <n v="155"/>
    <s v="No"/>
    <n v="0"/>
    <s v="Up"/>
    <x v="0"/>
  </r>
  <r>
    <n v="54"/>
    <x v="2"/>
    <x v="0"/>
    <x v="2"/>
    <n v="200"/>
    <n v="198"/>
    <x v="0"/>
    <x v="0"/>
    <n v="142"/>
    <s v="Yes"/>
    <n v="2"/>
    <s v="Flat"/>
    <x v="1"/>
  </r>
  <r>
    <n v="55"/>
    <x v="2"/>
    <x v="0"/>
    <x v="0"/>
    <n v="160"/>
    <n v="292"/>
    <x v="1"/>
    <x v="0"/>
    <n v="143"/>
    <s v="Yes"/>
    <n v="2"/>
    <s v="Flat"/>
    <x v="1"/>
  </r>
  <r>
    <n v="43"/>
    <x v="0"/>
    <x v="1"/>
    <x v="0"/>
    <n v="120"/>
    <n v="266"/>
    <x v="0"/>
    <x v="0"/>
    <n v="118"/>
    <s v="No"/>
    <n v="0"/>
    <s v="Up"/>
    <x v="0"/>
  </r>
  <r>
    <n v="48"/>
    <x v="0"/>
    <x v="0"/>
    <x v="2"/>
    <n v="160"/>
    <n v="268"/>
    <x v="0"/>
    <x v="0"/>
    <n v="103"/>
    <s v="Yes"/>
    <n v="1"/>
    <s v="Flat"/>
    <x v="1"/>
  </r>
  <r>
    <n v="54"/>
    <x v="2"/>
    <x v="0"/>
    <x v="3"/>
    <n v="120"/>
    <n v="171"/>
    <x v="0"/>
    <x v="0"/>
    <n v="137"/>
    <s v="No"/>
    <n v="2"/>
    <s v="Up"/>
    <x v="0"/>
  </r>
  <r>
    <n v="54"/>
    <x v="2"/>
    <x v="0"/>
    <x v="1"/>
    <n v="120"/>
    <n v="237"/>
    <x v="0"/>
    <x v="0"/>
    <n v="150"/>
    <s v="Yes"/>
    <n v="1.5"/>
    <s v="Flat"/>
    <x v="1"/>
  </r>
  <r>
    <n v="48"/>
    <x v="0"/>
    <x v="0"/>
    <x v="2"/>
    <n v="122"/>
    <n v="275"/>
    <x v="1"/>
    <x v="1"/>
    <n v="150"/>
    <s v="Yes"/>
    <n v="2"/>
    <s v="Down"/>
    <x v="1"/>
  </r>
  <r>
    <n v="45"/>
    <x v="0"/>
    <x v="0"/>
    <x v="2"/>
    <n v="130"/>
    <n v="219"/>
    <x v="0"/>
    <x v="1"/>
    <n v="130"/>
    <s v="Yes"/>
    <n v="1"/>
    <s v="Flat"/>
    <x v="1"/>
  </r>
  <r>
    <n v="49"/>
    <x v="0"/>
    <x v="0"/>
    <x v="2"/>
    <n v="130"/>
    <n v="341"/>
    <x v="0"/>
    <x v="0"/>
    <n v="120"/>
    <s v="Yes"/>
    <n v="1"/>
    <s v="Flat"/>
    <x v="1"/>
  </r>
  <r>
    <n v="44"/>
    <x v="0"/>
    <x v="0"/>
    <x v="2"/>
    <n v="135"/>
    <n v="491"/>
    <x v="0"/>
    <x v="0"/>
    <n v="135"/>
    <s v="No"/>
    <n v="0"/>
    <s v="Flat"/>
    <x v="1"/>
  </r>
  <r>
    <n v="48"/>
    <x v="0"/>
    <x v="0"/>
    <x v="2"/>
    <n v="120"/>
    <n v="260"/>
    <x v="0"/>
    <x v="0"/>
    <n v="115"/>
    <s v="No"/>
    <n v="2"/>
    <s v="Flat"/>
    <x v="1"/>
  </r>
  <r>
    <n v="61"/>
    <x v="3"/>
    <x v="0"/>
    <x v="2"/>
    <n v="125"/>
    <n v="292"/>
    <x v="0"/>
    <x v="1"/>
    <n v="115"/>
    <s v="Yes"/>
    <n v="0"/>
    <s v="Up"/>
    <x v="0"/>
  </r>
  <r>
    <n v="62"/>
    <x v="3"/>
    <x v="0"/>
    <x v="0"/>
    <n v="140"/>
    <n v="271"/>
    <x v="0"/>
    <x v="0"/>
    <n v="152"/>
    <s v="No"/>
    <n v="1"/>
    <s v="Up"/>
    <x v="0"/>
  </r>
  <r>
    <n v="55"/>
    <x v="2"/>
    <x v="0"/>
    <x v="2"/>
    <n v="145"/>
    <n v="248"/>
    <x v="0"/>
    <x v="0"/>
    <n v="96"/>
    <s v="Yes"/>
    <n v="2"/>
    <s v="Flat"/>
    <x v="1"/>
  </r>
  <r>
    <n v="53"/>
    <x v="2"/>
    <x v="1"/>
    <x v="1"/>
    <n v="120"/>
    <n v="274"/>
    <x v="0"/>
    <x v="0"/>
    <n v="130"/>
    <s v="No"/>
    <n v="0"/>
    <s v="Up"/>
    <x v="0"/>
  </r>
  <r>
    <n v="55"/>
    <x v="2"/>
    <x v="1"/>
    <x v="0"/>
    <n v="130"/>
    <n v="394"/>
    <x v="0"/>
    <x v="2"/>
    <n v="150"/>
    <s v="No"/>
    <n v="0"/>
    <s v="Up"/>
    <x v="0"/>
  </r>
  <r>
    <n v="36"/>
    <x v="1"/>
    <x v="0"/>
    <x v="1"/>
    <n v="150"/>
    <n v="160"/>
    <x v="0"/>
    <x v="0"/>
    <n v="172"/>
    <s v="No"/>
    <n v="0"/>
    <s v="Up"/>
    <x v="0"/>
  </r>
  <r>
    <n v="51"/>
    <x v="2"/>
    <x v="1"/>
    <x v="1"/>
    <n v="150"/>
    <n v="200"/>
    <x v="0"/>
    <x v="0"/>
    <n v="120"/>
    <s v="No"/>
    <n v="0.5"/>
    <s v="Up"/>
    <x v="0"/>
  </r>
  <r>
    <n v="55"/>
    <x v="2"/>
    <x v="1"/>
    <x v="0"/>
    <n v="122"/>
    <n v="320"/>
    <x v="0"/>
    <x v="0"/>
    <n v="155"/>
    <s v="No"/>
    <n v="0"/>
    <s v="Up"/>
    <x v="0"/>
  </r>
  <r>
    <n v="46"/>
    <x v="0"/>
    <x v="0"/>
    <x v="0"/>
    <n v="140"/>
    <n v="275"/>
    <x v="0"/>
    <x v="0"/>
    <n v="165"/>
    <s v="Yes"/>
    <n v="0"/>
    <s v="Up"/>
    <x v="0"/>
  </r>
  <r>
    <n v="54"/>
    <x v="2"/>
    <x v="1"/>
    <x v="0"/>
    <n v="120"/>
    <n v="221"/>
    <x v="0"/>
    <x v="0"/>
    <n v="138"/>
    <s v="No"/>
    <n v="1"/>
    <s v="Up"/>
    <x v="0"/>
  </r>
  <r>
    <n v="46"/>
    <x v="0"/>
    <x v="0"/>
    <x v="2"/>
    <n v="120"/>
    <n v="231"/>
    <x v="0"/>
    <x v="0"/>
    <n v="115"/>
    <s v="Yes"/>
    <n v="0"/>
    <s v="Flat"/>
    <x v="1"/>
  </r>
  <r>
    <n v="59"/>
    <x v="2"/>
    <x v="0"/>
    <x v="2"/>
    <n v="130"/>
    <n v="126"/>
    <x v="0"/>
    <x v="0"/>
    <n v="125"/>
    <s v="No"/>
    <n v="0"/>
    <s v="Flat"/>
    <x v="1"/>
  </r>
  <r>
    <n v="47"/>
    <x v="0"/>
    <x v="0"/>
    <x v="1"/>
    <n v="140"/>
    <n v="193"/>
    <x v="0"/>
    <x v="0"/>
    <n v="145"/>
    <s v="Yes"/>
    <n v="1"/>
    <s v="Flat"/>
    <x v="1"/>
  </r>
  <r>
    <n v="54"/>
    <x v="2"/>
    <x v="0"/>
    <x v="0"/>
    <n v="160"/>
    <n v="305"/>
    <x v="0"/>
    <x v="0"/>
    <n v="175"/>
    <s v="No"/>
    <n v="0"/>
    <s v="Up"/>
    <x v="0"/>
  </r>
  <r>
    <n v="52"/>
    <x v="2"/>
    <x v="0"/>
    <x v="2"/>
    <n v="130"/>
    <n v="298"/>
    <x v="0"/>
    <x v="0"/>
    <n v="110"/>
    <s v="Yes"/>
    <n v="1"/>
    <s v="Flat"/>
    <x v="1"/>
  </r>
  <r>
    <n v="34"/>
    <x v="1"/>
    <x v="0"/>
    <x v="0"/>
    <n v="98"/>
    <n v="220"/>
    <x v="0"/>
    <x v="0"/>
    <n v="150"/>
    <s v="No"/>
    <n v="0"/>
    <s v="Up"/>
    <x v="0"/>
  </r>
  <r>
    <n v="54"/>
    <x v="2"/>
    <x v="0"/>
    <x v="2"/>
    <n v="130"/>
    <n v="242"/>
    <x v="0"/>
    <x v="0"/>
    <n v="91"/>
    <s v="Yes"/>
    <n v="1"/>
    <s v="Flat"/>
    <x v="1"/>
  </r>
  <r>
    <n v="47"/>
    <x v="0"/>
    <x v="1"/>
    <x v="1"/>
    <n v="130"/>
    <n v="235"/>
    <x v="0"/>
    <x v="0"/>
    <n v="145"/>
    <s v="No"/>
    <n v="2"/>
    <s v="Flat"/>
    <x v="0"/>
  </r>
  <r>
    <n v="45"/>
    <x v="0"/>
    <x v="0"/>
    <x v="2"/>
    <n v="120"/>
    <n v="225"/>
    <x v="0"/>
    <x v="0"/>
    <n v="140"/>
    <s v="No"/>
    <n v="0"/>
    <s v="Up"/>
    <x v="0"/>
  </r>
  <r>
    <n v="32"/>
    <x v="1"/>
    <x v="1"/>
    <x v="0"/>
    <n v="105"/>
    <n v="198"/>
    <x v="0"/>
    <x v="0"/>
    <n v="165"/>
    <s v="No"/>
    <n v="0"/>
    <s v="Up"/>
    <x v="0"/>
  </r>
  <r>
    <n v="55"/>
    <x v="2"/>
    <x v="0"/>
    <x v="2"/>
    <n v="140"/>
    <n v="201"/>
    <x v="0"/>
    <x v="0"/>
    <n v="130"/>
    <s v="Yes"/>
    <n v="3"/>
    <s v="Flat"/>
    <x v="1"/>
  </r>
  <r>
    <n v="55"/>
    <x v="2"/>
    <x v="0"/>
    <x v="1"/>
    <n v="120"/>
    <n v="220"/>
    <x v="0"/>
    <x v="2"/>
    <n v="134"/>
    <s v="No"/>
    <n v="0"/>
    <s v="Up"/>
    <x v="0"/>
  </r>
  <r>
    <n v="45"/>
    <x v="0"/>
    <x v="1"/>
    <x v="0"/>
    <n v="180"/>
    <n v="295"/>
    <x v="0"/>
    <x v="0"/>
    <n v="180"/>
    <s v="No"/>
    <n v="0"/>
    <s v="Up"/>
    <x v="0"/>
  </r>
  <r>
    <n v="59"/>
    <x v="2"/>
    <x v="0"/>
    <x v="1"/>
    <n v="180"/>
    <n v="213"/>
    <x v="0"/>
    <x v="0"/>
    <n v="100"/>
    <s v="No"/>
    <n v="0"/>
    <s v="Up"/>
    <x v="0"/>
  </r>
  <r>
    <n v="51"/>
    <x v="2"/>
    <x v="0"/>
    <x v="1"/>
    <n v="135"/>
    <n v="160"/>
    <x v="0"/>
    <x v="0"/>
    <n v="150"/>
    <s v="No"/>
    <n v="2"/>
    <s v="Flat"/>
    <x v="1"/>
  </r>
  <r>
    <n v="52"/>
    <x v="2"/>
    <x v="0"/>
    <x v="2"/>
    <n v="170"/>
    <n v="223"/>
    <x v="0"/>
    <x v="0"/>
    <n v="126"/>
    <s v="Yes"/>
    <n v="1.5"/>
    <s v="Flat"/>
    <x v="1"/>
  </r>
  <r>
    <n v="57"/>
    <x v="2"/>
    <x v="1"/>
    <x v="2"/>
    <n v="180"/>
    <n v="347"/>
    <x v="0"/>
    <x v="1"/>
    <n v="126"/>
    <s v="Yes"/>
    <n v="0.8"/>
    <s v="Flat"/>
    <x v="0"/>
  </r>
  <r>
    <n v="54"/>
    <x v="2"/>
    <x v="1"/>
    <x v="0"/>
    <n v="130"/>
    <n v="253"/>
    <x v="0"/>
    <x v="1"/>
    <n v="155"/>
    <s v="No"/>
    <n v="0"/>
    <s v="Up"/>
    <x v="0"/>
  </r>
  <r>
    <n v="60"/>
    <x v="3"/>
    <x v="0"/>
    <x v="1"/>
    <n v="120"/>
    <n v="246"/>
    <x v="0"/>
    <x v="2"/>
    <n v="135"/>
    <s v="No"/>
    <n v="0"/>
    <s v="Up"/>
    <x v="0"/>
  </r>
  <r>
    <n v="49"/>
    <x v="0"/>
    <x v="0"/>
    <x v="2"/>
    <n v="150"/>
    <n v="222"/>
    <x v="0"/>
    <x v="0"/>
    <n v="122"/>
    <s v="No"/>
    <n v="2"/>
    <s v="Flat"/>
    <x v="1"/>
  </r>
  <r>
    <n v="51"/>
    <x v="2"/>
    <x v="1"/>
    <x v="1"/>
    <n v="130"/>
    <n v="220"/>
    <x v="0"/>
    <x v="0"/>
    <n v="160"/>
    <s v="Yes"/>
    <n v="2"/>
    <s v="Up"/>
    <x v="0"/>
  </r>
  <r>
    <n v="55"/>
    <x v="2"/>
    <x v="1"/>
    <x v="0"/>
    <n v="110"/>
    <n v="344"/>
    <x v="0"/>
    <x v="1"/>
    <n v="160"/>
    <s v="No"/>
    <n v="0"/>
    <s v="Up"/>
    <x v="0"/>
  </r>
  <r>
    <n v="42"/>
    <x v="0"/>
    <x v="0"/>
    <x v="2"/>
    <n v="140"/>
    <n v="358"/>
    <x v="0"/>
    <x v="0"/>
    <n v="170"/>
    <s v="No"/>
    <n v="0"/>
    <s v="Up"/>
    <x v="0"/>
  </r>
  <r>
    <n v="51"/>
    <x v="2"/>
    <x v="1"/>
    <x v="1"/>
    <n v="110"/>
    <n v="190"/>
    <x v="0"/>
    <x v="0"/>
    <n v="120"/>
    <s v="No"/>
    <n v="0"/>
    <s v="Up"/>
    <x v="0"/>
  </r>
  <r>
    <n v="59"/>
    <x v="2"/>
    <x v="0"/>
    <x v="2"/>
    <n v="140"/>
    <n v="169"/>
    <x v="0"/>
    <x v="0"/>
    <n v="140"/>
    <s v="No"/>
    <n v="0"/>
    <s v="Up"/>
    <x v="0"/>
  </r>
  <r>
    <n v="53"/>
    <x v="2"/>
    <x v="0"/>
    <x v="0"/>
    <n v="120"/>
    <n v="181"/>
    <x v="0"/>
    <x v="0"/>
    <n v="132"/>
    <s v="No"/>
    <n v="0"/>
    <s v="Up"/>
    <x v="0"/>
  </r>
  <r>
    <n v="48"/>
    <x v="0"/>
    <x v="1"/>
    <x v="0"/>
    <n v="133"/>
    <n v="308"/>
    <x v="0"/>
    <x v="1"/>
    <n v="156"/>
    <s v="No"/>
    <n v="2"/>
    <s v="Up"/>
    <x v="0"/>
  </r>
  <r>
    <n v="36"/>
    <x v="1"/>
    <x v="0"/>
    <x v="0"/>
    <n v="120"/>
    <n v="166"/>
    <x v="0"/>
    <x v="0"/>
    <n v="180"/>
    <s v="No"/>
    <n v="0"/>
    <s v="Up"/>
    <x v="0"/>
  </r>
  <r>
    <n v="48"/>
    <x v="0"/>
    <x v="0"/>
    <x v="1"/>
    <n v="110"/>
    <n v="211"/>
    <x v="0"/>
    <x v="0"/>
    <n v="138"/>
    <s v="No"/>
    <n v="0"/>
    <s v="Up"/>
    <x v="0"/>
  </r>
  <r>
    <n v="47"/>
    <x v="0"/>
    <x v="1"/>
    <x v="0"/>
    <n v="140"/>
    <n v="257"/>
    <x v="0"/>
    <x v="0"/>
    <n v="135"/>
    <s v="No"/>
    <n v="1"/>
    <s v="Up"/>
    <x v="0"/>
  </r>
  <r>
    <n v="53"/>
    <x v="2"/>
    <x v="0"/>
    <x v="2"/>
    <n v="130"/>
    <n v="182"/>
    <x v="0"/>
    <x v="0"/>
    <n v="148"/>
    <s v="No"/>
    <n v="0"/>
    <s v="Up"/>
    <x v="0"/>
  </r>
  <r>
    <n v="65"/>
    <x v="3"/>
    <x v="0"/>
    <x v="2"/>
    <n v="115"/>
    <n v="0"/>
    <x v="0"/>
    <x v="0"/>
    <n v="93"/>
    <s v="Yes"/>
    <n v="0"/>
    <s v="Flat"/>
    <x v="1"/>
  </r>
  <r>
    <n v="32"/>
    <x v="1"/>
    <x v="0"/>
    <x v="3"/>
    <n v="95"/>
    <n v="0"/>
    <x v="1"/>
    <x v="0"/>
    <n v="127"/>
    <s v="No"/>
    <n v="0.7"/>
    <s v="Up"/>
    <x v="1"/>
  </r>
  <r>
    <n v="61"/>
    <x v="3"/>
    <x v="0"/>
    <x v="2"/>
    <n v="105"/>
    <n v="0"/>
    <x v="1"/>
    <x v="0"/>
    <n v="110"/>
    <s v="Yes"/>
    <n v="1.5"/>
    <s v="Up"/>
    <x v="1"/>
  </r>
  <r>
    <n v="50"/>
    <x v="2"/>
    <x v="0"/>
    <x v="2"/>
    <n v="145"/>
    <n v="0"/>
    <x v="1"/>
    <x v="0"/>
    <n v="139"/>
    <s v="Yes"/>
    <n v="0.7"/>
    <s v="Flat"/>
    <x v="1"/>
  </r>
  <r>
    <n v="57"/>
    <x v="2"/>
    <x v="0"/>
    <x v="2"/>
    <n v="110"/>
    <n v="0"/>
    <x v="1"/>
    <x v="1"/>
    <n v="131"/>
    <s v="Yes"/>
    <n v="1.4"/>
    <s v="Up"/>
    <x v="1"/>
  </r>
  <r>
    <n v="51"/>
    <x v="2"/>
    <x v="0"/>
    <x v="2"/>
    <n v="110"/>
    <n v="0"/>
    <x v="1"/>
    <x v="0"/>
    <n v="92"/>
    <s v="No"/>
    <n v="0"/>
    <s v="Flat"/>
    <x v="1"/>
  </r>
  <r>
    <n v="47"/>
    <x v="0"/>
    <x v="0"/>
    <x v="2"/>
    <n v="110"/>
    <n v="0"/>
    <x v="1"/>
    <x v="1"/>
    <n v="149"/>
    <s v="No"/>
    <n v="2.1"/>
    <s v="Up"/>
    <x v="1"/>
  </r>
  <r>
    <n v="60"/>
    <x v="3"/>
    <x v="0"/>
    <x v="2"/>
    <n v="160"/>
    <n v="0"/>
    <x v="1"/>
    <x v="0"/>
    <n v="149"/>
    <s v="No"/>
    <n v="0.4"/>
    <s v="Flat"/>
    <x v="1"/>
  </r>
  <r>
    <n v="55"/>
    <x v="2"/>
    <x v="0"/>
    <x v="0"/>
    <n v="140"/>
    <n v="0"/>
    <x v="0"/>
    <x v="1"/>
    <n v="150"/>
    <s v="No"/>
    <n v="0.2"/>
    <s v="Up"/>
    <x v="0"/>
  </r>
  <r>
    <n v="53"/>
    <x v="2"/>
    <x v="0"/>
    <x v="2"/>
    <n v="125"/>
    <n v="0"/>
    <x v="1"/>
    <x v="0"/>
    <n v="120"/>
    <s v="No"/>
    <n v="1.5"/>
    <s v="Up"/>
    <x v="1"/>
  </r>
  <r>
    <n v="62"/>
    <x v="3"/>
    <x v="1"/>
    <x v="2"/>
    <n v="120"/>
    <n v="0"/>
    <x v="1"/>
    <x v="1"/>
    <n v="123"/>
    <s v="Yes"/>
    <n v="1.7"/>
    <s v="Down"/>
    <x v="1"/>
  </r>
  <r>
    <n v="51"/>
    <x v="2"/>
    <x v="0"/>
    <x v="2"/>
    <n v="95"/>
    <n v="0"/>
    <x v="1"/>
    <x v="0"/>
    <n v="126"/>
    <s v="No"/>
    <n v="2.2000000000000002"/>
    <s v="Flat"/>
    <x v="1"/>
  </r>
  <r>
    <n v="51"/>
    <x v="2"/>
    <x v="1"/>
    <x v="2"/>
    <n v="120"/>
    <n v="0"/>
    <x v="1"/>
    <x v="0"/>
    <n v="127"/>
    <s v="Yes"/>
    <n v="1.5"/>
    <s v="Up"/>
    <x v="1"/>
  </r>
  <r>
    <n v="55"/>
    <x v="2"/>
    <x v="0"/>
    <x v="2"/>
    <n v="115"/>
    <n v="0"/>
    <x v="1"/>
    <x v="0"/>
    <n v="155"/>
    <s v="No"/>
    <n v="0.1"/>
    <s v="Flat"/>
    <x v="1"/>
  </r>
  <r>
    <n v="53"/>
    <x v="2"/>
    <x v="0"/>
    <x v="0"/>
    <n v="130"/>
    <n v="0"/>
    <x v="0"/>
    <x v="1"/>
    <n v="120"/>
    <s v="No"/>
    <n v="0.7"/>
    <s v="Down"/>
    <x v="0"/>
  </r>
  <r>
    <n v="58"/>
    <x v="2"/>
    <x v="0"/>
    <x v="2"/>
    <n v="115"/>
    <n v="0"/>
    <x v="1"/>
    <x v="0"/>
    <n v="138"/>
    <s v="No"/>
    <n v="0.5"/>
    <s v="Up"/>
    <x v="1"/>
  </r>
  <r>
    <n v="57"/>
    <x v="2"/>
    <x v="0"/>
    <x v="2"/>
    <n v="95"/>
    <n v="0"/>
    <x v="1"/>
    <x v="0"/>
    <n v="182"/>
    <s v="No"/>
    <n v="0.7"/>
    <s v="Down"/>
    <x v="1"/>
  </r>
  <r>
    <n v="65"/>
    <x v="3"/>
    <x v="0"/>
    <x v="2"/>
    <n v="155"/>
    <n v="0"/>
    <x v="0"/>
    <x v="0"/>
    <n v="154"/>
    <s v="No"/>
    <n v="1"/>
    <s v="Up"/>
    <x v="0"/>
  </r>
  <r>
    <n v="60"/>
    <x v="3"/>
    <x v="0"/>
    <x v="2"/>
    <n v="125"/>
    <n v="0"/>
    <x v="1"/>
    <x v="0"/>
    <n v="110"/>
    <s v="No"/>
    <n v="0.1"/>
    <s v="Up"/>
    <x v="1"/>
  </r>
  <r>
    <n v="41"/>
    <x v="0"/>
    <x v="0"/>
    <x v="2"/>
    <n v="125"/>
    <n v="0"/>
    <x v="1"/>
    <x v="0"/>
    <n v="176"/>
    <s v="No"/>
    <n v="1.6"/>
    <s v="Up"/>
    <x v="1"/>
  </r>
  <r>
    <n v="34"/>
    <x v="1"/>
    <x v="0"/>
    <x v="2"/>
    <n v="115"/>
    <n v="0"/>
    <x v="1"/>
    <x v="0"/>
    <n v="154"/>
    <s v="No"/>
    <n v="0.2"/>
    <s v="Up"/>
    <x v="1"/>
  </r>
  <r>
    <n v="53"/>
    <x v="2"/>
    <x v="0"/>
    <x v="2"/>
    <n v="80"/>
    <n v="0"/>
    <x v="0"/>
    <x v="0"/>
    <n v="141"/>
    <s v="Yes"/>
    <n v="2"/>
    <s v="Down"/>
    <x v="0"/>
  </r>
  <r>
    <n v="74"/>
    <x v="5"/>
    <x v="0"/>
    <x v="0"/>
    <n v="145"/>
    <n v="0"/>
    <x v="1"/>
    <x v="1"/>
    <n v="123"/>
    <s v="No"/>
    <n v="1.3"/>
    <s v="Up"/>
    <x v="1"/>
  </r>
  <r>
    <n v="57"/>
    <x v="2"/>
    <x v="0"/>
    <x v="1"/>
    <n v="105"/>
    <n v="0"/>
    <x v="1"/>
    <x v="0"/>
    <n v="148"/>
    <s v="No"/>
    <n v="0.3"/>
    <s v="Flat"/>
    <x v="1"/>
  </r>
  <r>
    <n v="56"/>
    <x v="2"/>
    <x v="0"/>
    <x v="2"/>
    <n v="140"/>
    <n v="0"/>
    <x v="1"/>
    <x v="0"/>
    <n v="121"/>
    <s v="Yes"/>
    <n v="1.8"/>
    <s v="Up"/>
    <x v="1"/>
  </r>
  <r>
    <n v="61"/>
    <x v="3"/>
    <x v="0"/>
    <x v="2"/>
    <n v="130"/>
    <n v="0"/>
    <x v="1"/>
    <x v="0"/>
    <n v="77"/>
    <s v="No"/>
    <n v="2.5"/>
    <s v="Flat"/>
    <x v="1"/>
  </r>
  <r>
    <n v="68"/>
    <x v="3"/>
    <x v="0"/>
    <x v="2"/>
    <n v="145"/>
    <n v="0"/>
    <x v="1"/>
    <x v="0"/>
    <n v="136"/>
    <s v="No"/>
    <n v="1.8"/>
    <s v="Up"/>
    <x v="1"/>
  </r>
  <r>
    <n v="59"/>
    <x v="2"/>
    <x v="0"/>
    <x v="1"/>
    <n v="125"/>
    <n v="0"/>
    <x v="1"/>
    <x v="0"/>
    <n v="175"/>
    <s v="No"/>
    <n v="2.6"/>
    <s v="Flat"/>
    <x v="1"/>
  </r>
  <r>
    <n v="63"/>
    <x v="3"/>
    <x v="0"/>
    <x v="2"/>
    <n v="100"/>
    <n v="0"/>
    <x v="1"/>
    <x v="0"/>
    <n v="109"/>
    <s v="No"/>
    <n v="-0.9"/>
    <s v="Flat"/>
    <x v="1"/>
  </r>
  <r>
    <n v="38"/>
    <x v="1"/>
    <x v="1"/>
    <x v="2"/>
    <n v="105"/>
    <n v="0"/>
    <x v="1"/>
    <x v="0"/>
    <n v="166"/>
    <s v="No"/>
    <n v="2.8"/>
    <s v="Up"/>
    <x v="1"/>
  </r>
  <r>
    <n v="62"/>
    <x v="3"/>
    <x v="0"/>
    <x v="2"/>
    <n v="115"/>
    <n v="0"/>
    <x v="1"/>
    <x v="0"/>
    <n v="128"/>
    <s v="Yes"/>
    <n v="2.5"/>
    <s v="Down"/>
    <x v="1"/>
  </r>
  <r>
    <n v="46"/>
    <x v="0"/>
    <x v="0"/>
    <x v="2"/>
    <n v="100"/>
    <n v="0"/>
    <x v="1"/>
    <x v="1"/>
    <n v="133"/>
    <s v="No"/>
    <n v="-2.6"/>
    <s v="Flat"/>
    <x v="1"/>
  </r>
  <r>
    <n v="42"/>
    <x v="0"/>
    <x v="0"/>
    <x v="2"/>
    <n v="105"/>
    <n v="0"/>
    <x v="1"/>
    <x v="0"/>
    <n v="128"/>
    <s v="Yes"/>
    <n v="-1.5"/>
    <s v="Down"/>
    <x v="1"/>
  </r>
  <r>
    <n v="45"/>
    <x v="0"/>
    <x v="0"/>
    <x v="1"/>
    <n v="110"/>
    <n v="0"/>
    <x v="0"/>
    <x v="0"/>
    <n v="138"/>
    <s v="No"/>
    <n v="-0.1"/>
    <s v="Up"/>
    <x v="0"/>
  </r>
  <r>
    <n v="59"/>
    <x v="2"/>
    <x v="0"/>
    <x v="2"/>
    <n v="125"/>
    <n v="0"/>
    <x v="1"/>
    <x v="0"/>
    <n v="119"/>
    <s v="Yes"/>
    <n v="0.9"/>
    <s v="Up"/>
    <x v="1"/>
  </r>
  <r>
    <n v="52"/>
    <x v="2"/>
    <x v="0"/>
    <x v="2"/>
    <n v="95"/>
    <n v="0"/>
    <x v="1"/>
    <x v="0"/>
    <n v="82"/>
    <s v="Yes"/>
    <n v="0.8"/>
    <s v="Flat"/>
    <x v="1"/>
  </r>
  <r>
    <n v="60"/>
    <x v="3"/>
    <x v="0"/>
    <x v="2"/>
    <n v="130"/>
    <n v="0"/>
    <x v="1"/>
    <x v="1"/>
    <n v="130"/>
    <s v="Yes"/>
    <n v="1.1000000000000001"/>
    <s v="Down"/>
    <x v="1"/>
  </r>
  <r>
    <n v="60"/>
    <x v="3"/>
    <x v="0"/>
    <x v="1"/>
    <n v="115"/>
    <n v="0"/>
    <x v="1"/>
    <x v="0"/>
    <n v="143"/>
    <s v="No"/>
    <n v="2.4"/>
    <s v="Up"/>
    <x v="1"/>
  </r>
  <r>
    <n v="56"/>
    <x v="2"/>
    <x v="0"/>
    <x v="2"/>
    <n v="115"/>
    <n v="0"/>
    <x v="1"/>
    <x v="1"/>
    <n v="82"/>
    <s v="No"/>
    <n v="-1"/>
    <s v="Up"/>
    <x v="1"/>
  </r>
  <r>
    <n v="38"/>
    <x v="1"/>
    <x v="0"/>
    <x v="1"/>
    <n v="100"/>
    <n v="0"/>
    <x v="0"/>
    <x v="0"/>
    <n v="179"/>
    <s v="No"/>
    <n v="-1.1000000000000001"/>
    <s v="Up"/>
    <x v="0"/>
  </r>
  <r>
    <n v="40"/>
    <x v="0"/>
    <x v="0"/>
    <x v="2"/>
    <n v="95"/>
    <n v="0"/>
    <x v="1"/>
    <x v="1"/>
    <n v="144"/>
    <s v="No"/>
    <n v="0"/>
    <s v="Up"/>
    <x v="1"/>
  </r>
  <r>
    <n v="51"/>
    <x v="2"/>
    <x v="0"/>
    <x v="2"/>
    <n v="130"/>
    <n v="0"/>
    <x v="1"/>
    <x v="0"/>
    <n v="170"/>
    <s v="No"/>
    <n v="-0.7"/>
    <s v="Up"/>
    <x v="1"/>
  </r>
  <r>
    <n v="62"/>
    <x v="3"/>
    <x v="0"/>
    <x v="3"/>
    <n v="120"/>
    <n v="0"/>
    <x v="1"/>
    <x v="2"/>
    <n v="134"/>
    <s v="No"/>
    <n v="-0.8"/>
    <s v="Flat"/>
    <x v="1"/>
  </r>
  <r>
    <n v="72"/>
    <x v="5"/>
    <x v="0"/>
    <x v="1"/>
    <n v="160"/>
    <n v="0"/>
    <x v="0"/>
    <x v="2"/>
    <n v="114"/>
    <s v="No"/>
    <n v="1.6"/>
    <s v="Flat"/>
    <x v="0"/>
  </r>
  <r>
    <n v="63"/>
    <x v="3"/>
    <x v="0"/>
    <x v="2"/>
    <n v="150"/>
    <n v="0"/>
    <x v="1"/>
    <x v="1"/>
    <n v="154"/>
    <s v="No"/>
    <n v="3.7"/>
    <s v="Up"/>
    <x v="1"/>
  </r>
  <r>
    <n v="63"/>
    <x v="3"/>
    <x v="0"/>
    <x v="2"/>
    <n v="140"/>
    <n v="0"/>
    <x v="1"/>
    <x v="2"/>
    <n v="149"/>
    <s v="No"/>
    <n v="2"/>
    <s v="Up"/>
    <x v="1"/>
  </r>
  <r>
    <n v="64"/>
    <x v="3"/>
    <x v="1"/>
    <x v="2"/>
    <n v="95"/>
    <n v="0"/>
    <x v="1"/>
    <x v="0"/>
    <n v="145"/>
    <s v="No"/>
    <n v="1.1000000000000001"/>
    <s v="Down"/>
    <x v="1"/>
  </r>
  <r>
    <n v="43"/>
    <x v="0"/>
    <x v="0"/>
    <x v="2"/>
    <n v="100"/>
    <n v="0"/>
    <x v="1"/>
    <x v="0"/>
    <n v="122"/>
    <s v="No"/>
    <n v="1.5"/>
    <s v="Down"/>
    <x v="1"/>
  </r>
  <r>
    <n v="64"/>
    <x v="3"/>
    <x v="0"/>
    <x v="2"/>
    <n v="110"/>
    <n v="0"/>
    <x v="1"/>
    <x v="0"/>
    <n v="114"/>
    <s v="Yes"/>
    <n v="1.3"/>
    <s v="Down"/>
    <x v="1"/>
  </r>
  <r>
    <n v="61"/>
    <x v="3"/>
    <x v="0"/>
    <x v="2"/>
    <n v="110"/>
    <n v="0"/>
    <x v="1"/>
    <x v="0"/>
    <n v="113"/>
    <s v="No"/>
    <n v="1.4"/>
    <s v="Flat"/>
    <x v="1"/>
  </r>
  <r>
    <n v="52"/>
    <x v="2"/>
    <x v="0"/>
    <x v="2"/>
    <n v="130"/>
    <n v="0"/>
    <x v="1"/>
    <x v="0"/>
    <n v="120"/>
    <s v="No"/>
    <n v="0"/>
    <s v="Flat"/>
    <x v="1"/>
  </r>
  <r>
    <n v="51"/>
    <x v="2"/>
    <x v="0"/>
    <x v="2"/>
    <n v="120"/>
    <n v="0"/>
    <x v="1"/>
    <x v="0"/>
    <n v="104"/>
    <s v="No"/>
    <n v="0"/>
    <s v="Flat"/>
    <x v="1"/>
  </r>
  <r>
    <n v="69"/>
    <x v="3"/>
    <x v="0"/>
    <x v="2"/>
    <n v="135"/>
    <n v="0"/>
    <x v="0"/>
    <x v="0"/>
    <n v="130"/>
    <s v="No"/>
    <n v="0"/>
    <s v="Flat"/>
    <x v="1"/>
  </r>
  <r>
    <n v="59"/>
    <x v="2"/>
    <x v="0"/>
    <x v="2"/>
    <n v="120"/>
    <n v="0"/>
    <x v="0"/>
    <x v="0"/>
    <n v="115"/>
    <s v="No"/>
    <n v="0"/>
    <s v="Flat"/>
    <x v="1"/>
  </r>
  <r>
    <n v="48"/>
    <x v="0"/>
    <x v="0"/>
    <x v="2"/>
    <n v="115"/>
    <n v="0"/>
    <x v="1"/>
    <x v="0"/>
    <n v="128"/>
    <s v="No"/>
    <n v="0"/>
    <s v="Flat"/>
    <x v="1"/>
  </r>
  <r>
    <n v="69"/>
    <x v="3"/>
    <x v="0"/>
    <x v="2"/>
    <n v="137"/>
    <n v="0"/>
    <x v="0"/>
    <x v="1"/>
    <n v="104"/>
    <s v="Yes"/>
    <n v="1.6"/>
    <s v="Flat"/>
    <x v="1"/>
  </r>
  <r>
    <n v="36"/>
    <x v="1"/>
    <x v="0"/>
    <x v="2"/>
    <n v="110"/>
    <n v="0"/>
    <x v="1"/>
    <x v="0"/>
    <n v="125"/>
    <s v="Yes"/>
    <n v="1"/>
    <s v="Flat"/>
    <x v="1"/>
  </r>
  <r>
    <n v="53"/>
    <x v="2"/>
    <x v="0"/>
    <x v="2"/>
    <n v="120"/>
    <n v="0"/>
    <x v="1"/>
    <x v="0"/>
    <n v="120"/>
    <s v="No"/>
    <n v="0"/>
    <s v="Flat"/>
    <x v="1"/>
  </r>
  <r>
    <n v="43"/>
    <x v="0"/>
    <x v="0"/>
    <x v="2"/>
    <n v="140"/>
    <n v="0"/>
    <x v="0"/>
    <x v="1"/>
    <n v="140"/>
    <s v="Yes"/>
    <n v="0.5"/>
    <s v="Up"/>
    <x v="1"/>
  </r>
  <r>
    <n v="56"/>
    <x v="2"/>
    <x v="0"/>
    <x v="2"/>
    <n v="120"/>
    <n v="0"/>
    <x v="0"/>
    <x v="1"/>
    <n v="100"/>
    <s v="Yes"/>
    <n v="-1"/>
    <s v="Down"/>
    <x v="1"/>
  </r>
  <r>
    <n v="58"/>
    <x v="2"/>
    <x v="0"/>
    <x v="2"/>
    <n v="130"/>
    <n v="0"/>
    <x v="0"/>
    <x v="1"/>
    <n v="100"/>
    <s v="Yes"/>
    <n v="1"/>
    <s v="Flat"/>
    <x v="1"/>
  </r>
  <r>
    <n v="55"/>
    <x v="2"/>
    <x v="0"/>
    <x v="2"/>
    <n v="120"/>
    <n v="0"/>
    <x v="0"/>
    <x v="1"/>
    <n v="92"/>
    <s v="No"/>
    <n v="0.3"/>
    <s v="Up"/>
    <x v="1"/>
  </r>
  <r>
    <n v="67"/>
    <x v="3"/>
    <x v="0"/>
    <x v="3"/>
    <n v="145"/>
    <n v="0"/>
    <x v="0"/>
    <x v="2"/>
    <n v="125"/>
    <s v="No"/>
    <n v="0"/>
    <s v="Flat"/>
    <x v="1"/>
  </r>
  <r>
    <n v="46"/>
    <x v="0"/>
    <x v="0"/>
    <x v="2"/>
    <n v="115"/>
    <n v="0"/>
    <x v="0"/>
    <x v="0"/>
    <n v="113"/>
    <s v="Yes"/>
    <n v="1.5"/>
    <s v="Flat"/>
    <x v="1"/>
  </r>
  <r>
    <n v="53"/>
    <x v="2"/>
    <x v="0"/>
    <x v="0"/>
    <n v="120"/>
    <n v="0"/>
    <x v="0"/>
    <x v="0"/>
    <n v="95"/>
    <s v="No"/>
    <n v="0"/>
    <s v="Flat"/>
    <x v="1"/>
  </r>
  <r>
    <n v="38"/>
    <x v="1"/>
    <x v="0"/>
    <x v="1"/>
    <n v="115"/>
    <n v="0"/>
    <x v="0"/>
    <x v="0"/>
    <n v="128"/>
    <s v="Yes"/>
    <n v="0"/>
    <s v="Flat"/>
    <x v="1"/>
  </r>
  <r>
    <n v="53"/>
    <x v="2"/>
    <x v="0"/>
    <x v="1"/>
    <n v="105"/>
    <n v="0"/>
    <x v="0"/>
    <x v="0"/>
    <n v="115"/>
    <s v="No"/>
    <n v="0"/>
    <s v="Flat"/>
    <x v="1"/>
  </r>
  <r>
    <n v="62"/>
    <x v="3"/>
    <x v="0"/>
    <x v="1"/>
    <n v="160"/>
    <n v="0"/>
    <x v="0"/>
    <x v="0"/>
    <n v="72"/>
    <s v="Yes"/>
    <n v="0"/>
    <s v="Flat"/>
    <x v="1"/>
  </r>
  <r>
    <n v="47"/>
    <x v="0"/>
    <x v="0"/>
    <x v="2"/>
    <n v="160"/>
    <n v="0"/>
    <x v="0"/>
    <x v="0"/>
    <n v="124"/>
    <s v="Yes"/>
    <n v="0"/>
    <s v="Flat"/>
    <x v="1"/>
  </r>
  <r>
    <n v="56"/>
    <x v="2"/>
    <x v="0"/>
    <x v="1"/>
    <n v="155"/>
    <n v="0"/>
    <x v="0"/>
    <x v="1"/>
    <n v="99"/>
    <s v="No"/>
    <n v="0"/>
    <s v="Flat"/>
    <x v="1"/>
  </r>
  <r>
    <n v="56"/>
    <x v="2"/>
    <x v="0"/>
    <x v="2"/>
    <n v="120"/>
    <n v="0"/>
    <x v="0"/>
    <x v="1"/>
    <n v="148"/>
    <s v="No"/>
    <n v="0"/>
    <s v="Flat"/>
    <x v="1"/>
  </r>
  <r>
    <n v="56"/>
    <x v="2"/>
    <x v="0"/>
    <x v="1"/>
    <n v="120"/>
    <n v="0"/>
    <x v="0"/>
    <x v="0"/>
    <n v="97"/>
    <s v="No"/>
    <n v="0"/>
    <s v="Flat"/>
    <x v="0"/>
  </r>
  <r>
    <n v="64"/>
    <x v="3"/>
    <x v="1"/>
    <x v="2"/>
    <n v="200"/>
    <n v="0"/>
    <x v="0"/>
    <x v="0"/>
    <n v="140"/>
    <s v="Yes"/>
    <n v="1"/>
    <s v="Flat"/>
    <x v="1"/>
  </r>
  <r>
    <n v="61"/>
    <x v="3"/>
    <x v="0"/>
    <x v="2"/>
    <n v="150"/>
    <n v="0"/>
    <x v="0"/>
    <x v="0"/>
    <n v="117"/>
    <s v="Yes"/>
    <n v="2"/>
    <s v="Flat"/>
    <x v="1"/>
  </r>
  <r>
    <n v="68"/>
    <x v="3"/>
    <x v="0"/>
    <x v="2"/>
    <n v="135"/>
    <n v="0"/>
    <x v="0"/>
    <x v="1"/>
    <n v="120"/>
    <s v="Yes"/>
    <n v="0"/>
    <s v="Up"/>
    <x v="1"/>
  </r>
  <r>
    <n v="57"/>
    <x v="2"/>
    <x v="0"/>
    <x v="2"/>
    <n v="140"/>
    <n v="0"/>
    <x v="0"/>
    <x v="0"/>
    <n v="120"/>
    <s v="Yes"/>
    <n v="2"/>
    <s v="Flat"/>
    <x v="1"/>
  </r>
  <r>
    <n v="63"/>
    <x v="3"/>
    <x v="0"/>
    <x v="2"/>
    <n v="150"/>
    <n v="0"/>
    <x v="0"/>
    <x v="0"/>
    <n v="86"/>
    <s v="Yes"/>
    <n v="2"/>
    <s v="Flat"/>
    <x v="1"/>
  </r>
  <r>
    <n v="60"/>
    <x v="3"/>
    <x v="0"/>
    <x v="2"/>
    <n v="135"/>
    <n v="0"/>
    <x v="0"/>
    <x v="0"/>
    <n v="63"/>
    <s v="Yes"/>
    <n v="0.5"/>
    <s v="Up"/>
    <x v="1"/>
  </r>
  <r>
    <n v="66"/>
    <x v="3"/>
    <x v="0"/>
    <x v="2"/>
    <n v="150"/>
    <n v="0"/>
    <x v="0"/>
    <x v="0"/>
    <n v="108"/>
    <s v="Yes"/>
    <n v="2"/>
    <s v="Flat"/>
    <x v="1"/>
  </r>
  <r>
    <n v="63"/>
    <x v="3"/>
    <x v="0"/>
    <x v="2"/>
    <n v="185"/>
    <n v="0"/>
    <x v="0"/>
    <x v="0"/>
    <n v="98"/>
    <s v="Yes"/>
    <n v="0"/>
    <s v="Up"/>
    <x v="1"/>
  </r>
  <r>
    <n v="59"/>
    <x v="2"/>
    <x v="0"/>
    <x v="2"/>
    <n v="135"/>
    <n v="0"/>
    <x v="0"/>
    <x v="0"/>
    <n v="115"/>
    <s v="Yes"/>
    <n v="1"/>
    <s v="Flat"/>
    <x v="1"/>
  </r>
  <r>
    <n v="61"/>
    <x v="3"/>
    <x v="0"/>
    <x v="2"/>
    <n v="125"/>
    <n v="0"/>
    <x v="0"/>
    <x v="0"/>
    <n v="105"/>
    <s v="Yes"/>
    <n v="0"/>
    <s v="Down"/>
    <x v="1"/>
  </r>
  <r>
    <n v="73"/>
    <x v="5"/>
    <x v="1"/>
    <x v="1"/>
    <n v="160"/>
    <n v="0"/>
    <x v="0"/>
    <x v="1"/>
    <n v="121"/>
    <s v="No"/>
    <n v="0"/>
    <s v="Up"/>
    <x v="1"/>
  </r>
  <r>
    <n v="47"/>
    <x v="0"/>
    <x v="0"/>
    <x v="1"/>
    <n v="155"/>
    <n v="0"/>
    <x v="0"/>
    <x v="0"/>
    <n v="118"/>
    <s v="Yes"/>
    <n v="1"/>
    <s v="Flat"/>
    <x v="1"/>
  </r>
  <r>
    <n v="65"/>
    <x v="3"/>
    <x v="0"/>
    <x v="2"/>
    <n v="160"/>
    <n v="0"/>
    <x v="1"/>
    <x v="1"/>
    <n v="122"/>
    <s v="No"/>
    <n v="1.2"/>
    <s v="Flat"/>
    <x v="1"/>
  </r>
  <r>
    <n v="70"/>
    <x v="5"/>
    <x v="0"/>
    <x v="2"/>
    <n v="140"/>
    <n v="0"/>
    <x v="1"/>
    <x v="0"/>
    <n v="157"/>
    <s v="Yes"/>
    <n v="2"/>
    <s v="Flat"/>
    <x v="1"/>
  </r>
  <r>
    <n v="50"/>
    <x v="2"/>
    <x v="0"/>
    <x v="2"/>
    <n v="120"/>
    <n v="0"/>
    <x v="0"/>
    <x v="1"/>
    <n v="156"/>
    <s v="Yes"/>
    <n v="0"/>
    <s v="Up"/>
    <x v="1"/>
  </r>
  <r>
    <n v="60"/>
    <x v="3"/>
    <x v="0"/>
    <x v="2"/>
    <n v="160"/>
    <n v="0"/>
    <x v="0"/>
    <x v="1"/>
    <n v="99"/>
    <s v="Yes"/>
    <n v="0.5"/>
    <s v="Flat"/>
    <x v="1"/>
  </r>
  <r>
    <n v="50"/>
    <x v="2"/>
    <x v="0"/>
    <x v="2"/>
    <n v="115"/>
    <n v="0"/>
    <x v="0"/>
    <x v="0"/>
    <n v="120"/>
    <s v="Yes"/>
    <n v="0.5"/>
    <s v="Flat"/>
    <x v="1"/>
  </r>
  <r>
    <n v="43"/>
    <x v="0"/>
    <x v="0"/>
    <x v="2"/>
    <n v="115"/>
    <n v="0"/>
    <x v="0"/>
    <x v="0"/>
    <n v="145"/>
    <s v="Yes"/>
    <n v="2"/>
    <s v="Flat"/>
    <x v="1"/>
  </r>
  <r>
    <n v="38"/>
    <x v="1"/>
    <x v="1"/>
    <x v="2"/>
    <n v="110"/>
    <n v="0"/>
    <x v="0"/>
    <x v="0"/>
    <n v="156"/>
    <s v="No"/>
    <n v="0"/>
    <s v="Flat"/>
    <x v="1"/>
  </r>
  <r>
    <n v="54"/>
    <x v="2"/>
    <x v="0"/>
    <x v="2"/>
    <n v="120"/>
    <n v="0"/>
    <x v="0"/>
    <x v="0"/>
    <n v="155"/>
    <s v="No"/>
    <n v="0"/>
    <s v="Flat"/>
    <x v="1"/>
  </r>
  <r>
    <n v="61"/>
    <x v="3"/>
    <x v="0"/>
    <x v="2"/>
    <n v="150"/>
    <n v="0"/>
    <x v="0"/>
    <x v="0"/>
    <n v="105"/>
    <s v="Yes"/>
    <n v="0"/>
    <s v="Flat"/>
    <x v="1"/>
  </r>
  <r>
    <n v="42"/>
    <x v="0"/>
    <x v="0"/>
    <x v="2"/>
    <n v="145"/>
    <n v="0"/>
    <x v="0"/>
    <x v="0"/>
    <n v="99"/>
    <s v="Yes"/>
    <n v="0"/>
    <s v="Flat"/>
    <x v="1"/>
  </r>
  <r>
    <n v="53"/>
    <x v="2"/>
    <x v="0"/>
    <x v="2"/>
    <n v="130"/>
    <n v="0"/>
    <x v="0"/>
    <x v="2"/>
    <n v="135"/>
    <s v="Yes"/>
    <n v="1"/>
    <s v="Flat"/>
    <x v="1"/>
  </r>
  <r>
    <n v="55"/>
    <x v="2"/>
    <x v="0"/>
    <x v="2"/>
    <n v="140"/>
    <n v="0"/>
    <x v="0"/>
    <x v="0"/>
    <n v="83"/>
    <s v="No"/>
    <n v="0"/>
    <s v="Flat"/>
    <x v="1"/>
  </r>
  <r>
    <n v="61"/>
    <x v="3"/>
    <x v="0"/>
    <x v="2"/>
    <n v="160"/>
    <n v="0"/>
    <x v="1"/>
    <x v="1"/>
    <n v="145"/>
    <s v="No"/>
    <n v="1"/>
    <s v="Flat"/>
    <x v="1"/>
  </r>
  <r>
    <n v="51"/>
    <x v="2"/>
    <x v="0"/>
    <x v="2"/>
    <n v="140"/>
    <n v="0"/>
    <x v="0"/>
    <x v="0"/>
    <n v="60"/>
    <s v="No"/>
    <n v="0"/>
    <s v="Flat"/>
    <x v="1"/>
  </r>
  <r>
    <n v="70"/>
    <x v="5"/>
    <x v="0"/>
    <x v="2"/>
    <n v="115"/>
    <n v="0"/>
    <x v="0"/>
    <x v="1"/>
    <n v="92"/>
    <s v="Yes"/>
    <n v="0"/>
    <s v="Flat"/>
    <x v="1"/>
  </r>
  <r>
    <n v="61"/>
    <x v="3"/>
    <x v="0"/>
    <x v="2"/>
    <n v="130"/>
    <n v="0"/>
    <x v="0"/>
    <x v="2"/>
    <n v="115"/>
    <s v="No"/>
    <n v="0"/>
    <s v="Flat"/>
    <x v="1"/>
  </r>
  <r>
    <n v="38"/>
    <x v="1"/>
    <x v="0"/>
    <x v="2"/>
    <n v="150"/>
    <n v="0"/>
    <x v="1"/>
    <x v="0"/>
    <n v="120"/>
    <s v="Yes"/>
    <n v="0.7"/>
    <s v="Flat"/>
    <x v="1"/>
  </r>
  <r>
    <n v="57"/>
    <x v="2"/>
    <x v="0"/>
    <x v="2"/>
    <n v="160"/>
    <n v="0"/>
    <x v="1"/>
    <x v="0"/>
    <n v="98"/>
    <s v="Yes"/>
    <n v="2"/>
    <s v="Flat"/>
    <x v="1"/>
  </r>
  <r>
    <n v="38"/>
    <x v="1"/>
    <x v="0"/>
    <x v="2"/>
    <n v="135"/>
    <n v="0"/>
    <x v="1"/>
    <x v="0"/>
    <n v="150"/>
    <s v="No"/>
    <n v="0"/>
    <s v="Flat"/>
    <x v="1"/>
  </r>
  <r>
    <n v="62"/>
    <x v="3"/>
    <x v="1"/>
    <x v="3"/>
    <n v="140"/>
    <n v="0"/>
    <x v="1"/>
    <x v="0"/>
    <n v="143"/>
    <s v="No"/>
    <n v="0"/>
    <s v="Flat"/>
    <x v="1"/>
  </r>
  <r>
    <n v="58"/>
    <x v="2"/>
    <x v="0"/>
    <x v="2"/>
    <n v="170"/>
    <n v="0"/>
    <x v="1"/>
    <x v="1"/>
    <n v="105"/>
    <s v="Yes"/>
    <n v="0"/>
    <s v="Flat"/>
    <x v="1"/>
  </r>
  <r>
    <n v="52"/>
    <x v="2"/>
    <x v="0"/>
    <x v="2"/>
    <n v="165"/>
    <n v="0"/>
    <x v="1"/>
    <x v="0"/>
    <n v="122"/>
    <s v="Yes"/>
    <n v="1"/>
    <s v="Up"/>
    <x v="1"/>
  </r>
  <r>
    <n v="61"/>
    <x v="3"/>
    <x v="0"/>
    <x v="1"/>
    <n v="200"/>
    <n v="0"/>
    <x v="1"/>
    <x v="1"/>
    <n v="70"/>
    <s v="No"/>
    <n v="0"/>
    <s v="Flat"/>
    <x v="1"/>
  </r>
  <r>
    <n v="50"/>
    <x v="2"/>
    <x v="1"/>
    <x v="2"/>
    <n v="160"/>
    <n v="0"/>
    <x v="1"/>
    <x v="0"/>
    <n v="110"/>
    <s v="No"/>
    <n v="0"/>
    <s v="Flat"/>
    <x v="1"/>
  </r>
  <r>
    <n v="51"/>
    <x v="2"/>
    <x v="0"/>
    <x v="2"/>
    <n v="130"/>
    <n v="0"/>
    <x v="1"/>
    <x v="1"/>
    <n v="163"/>
    <s v="No"/>
    <n v="0"/>
    <s v="Flat"/>
    <x v="1"/>
  </r>
  <r>
    <n v="65"/>
    <x v="3"/>
    <x v="0"/>
    <x v="2"/>
    <n v="145"/>
    <n v="0"/>
    <x v="1"/>
    <x v="1"/>
    <n v="67"/>
    <s v="No"/>
    <n v="0.7"/>
    <s v="Flat"/>
    <x v="1"/>
  </r>
  <r>
    <n v="52"/>
    <x v="2"/>
    <x v="0"/>
    <x v="2"/>
    <n v="135"/>
    <n v="0"/>
    <x v="1"/>
    <x v="0"/>
    <n v="128"/>
    <s v="Yes"/>
    <n v="2"/>
    <s v="Flat"/>
    <x v="1"/>
  </r>
  <r>
    <n v="47"/>
    <x v="0"/>
    <x v="0"/>
    <x v="1"/>
    <n v="110"/>
    <n v="0"/>
    <x v="1"/>
    <x v="0"/>
    <n v="120"/>
    <s v="Yes"/>
    <n v="0"/>
    <s v="Flat"/>
    <x v="1"/>
  </r>
  <r>
    <n v="35"/>
    <x v="1"/>
    <x v="0"/>
    <x v="2"/>
    <n v="120"/>
    <n v="0"/>
    <x v="1"/>
    <x v="0"/>
    <n v="130"/>
    <s v="Yes"/>
    <n v="1.2"/>
    <s v="Flat"/>
    <x v="1"/>
  </r>
  <r>
    <n v="57"/>
    <x v="2"/>
    <x v="0"/>
    <x v="2"/>
    <n v="140"/>
    <n v="0"/>
    <x v="1"/>
    <x v="0"/>
    <n v="100"/>
    <s v="Yes"/>
    <n v="0"/>
    <s v="Flat"/>
    <x v="1"/>
  </r>
  <r>
    <n v="62"/>
    <x v="3"/>
    <x v="0"/>
    <x v="2"/>
    <n v="115"/>
    <n v="0"/>
    <x v="1"/>
    <x v="0"/>
    <n v="72"/>
    <s v="Yes"/>
    <n v="-0.5"/>
    <s v="Flat"/>
    <x v="1"/>
  </r>
  <r>
    <n v="59"/>
    <x v="2"/>
    <x v="0"/>
    <x v="2"/>
    <n v="110"/>
    <n v="0"/>
    <x v="1"/>
    <x v="0"/>
    <n v="94"/>
    <s v="No"/>
    <n v="0"/>
    <s v="Flat"/>
    <x v="1"/>
  </r>
  <r>
    <n v="53"/>
    <x v="2"/>
    <x v="0"/>
    <x v="1"/>
    <n v="160"/>
    <n v="0"/>
    <x v="1"/>
    <x v="2"/>
    <n v="122"/>
    <s v="Yes"/>
    <n v="0"/>
    <s v="Flat"/>
    <x v="1"/>
  </r>
  <r>
    <n v="62"/>
    <x v="3"/>
    <x v="0"/>
    <x v="2"/>
    <n v="150"/>
    <n v="0"/>
    <x v="1"/>
    <x v="1"/>
    <n v="78"/>
    <s v="No"/>
    <n v="2"/>
    <s v="Flat"/>
    <x v="1"/>
  </r>
  <r>
    <n v="54"/>
    <x v="2"/>
    <x v="0"/>
    <x v="2"/>
    <n v="180"/>
    <n v="0"/>
    <x v="1"/>
    <x v="0"/>
    <n v="150"/>
    <s v="No"/>
    <n v="1.5"/>
    <s v="Flat"/>
    <x v="1"/>
  </r>
  <r>
    <n v="56"/>
    <x v="2"/>
    <x v="0"/>
    <x v="2"/>
    <n v="125"/>
    <n v="0"/>
    <x v="1"/>
    <x v="0"/>
    <n v="103"/>
    <s v="Yes"/>
    <n v="1"/>
    <s v="Flat"/>
    <x v="1"/>
  </r>
  <r>
    <n v="56"/>
    <x v="2"/>
    <x v="0"/>
    <x v="1"/>
    <n v="125"/>
    <n v="0"/>
    <x v="1"/>
    <x v="0"/>
    <n v="98"/>
    <s v="No"/>
    <n v="-2"/>
    <s v="Flat"/>
    <x v="1"/>
  </r>
  <r>
    <n v="54"/>
    <x v="2"/>
    <x v="0"/>
    <x v="2"/>
    <n v="130"/>
    <n v="0"/>
    <x v="1"/>
    <x v="0"/>
    <n v="110"/>
    <s v="Yes"/>
    <n v="3"/>
    <s v="Flat"/>
    <x v="1"/>
  </r>
  <r>
    <n v="66"/>
    <x v="3"/>
    <x v="1"/>
    <x v="2"/>
    <n v="155"/>
    <n v="0"/>
    <x v="1"/>
    <x v="0"/>
    <n v="90"/>
    <s v="No"/>
    <n v="0"/>
    <s v="Flat"/>
    <x v="1"/>
  </r>
  <r>
    <n v="63"/>
    <x v="3"/>
    <x v="0"/>
    <x v="2"/>
    <n v="140"/>
    <n v="260"/>
    <x v="0"/>
    <x v="1"/>
    <n v="112"/>
    <s v="Yes"/>
    <n v="3"/>
    <s v="Flat"/>
    <x v="1"/>
  </r>
  <r>
    <n v="44"/>
    <x v="0"/>
    <x v="0"/>
    <x v="2"/>
    <n v="130"/>
    <n v="209"/>
    <x v="0"/>
    <x v="1"/>
    <n v="127"/>
    <s v="No"/>
    <n v="0"/>
    <s v="Up"/>
    <x v="0"/>
  </r>
  <r>
    <n v="60"/>
    <x v="3"/>
    <x v="0"/>
    <x v="2"/>
    <n v="132"/>
    <n v="218"/>
    <x v="0"/>
    <x v="1"/>
    <n v="140"/>
    <s v="Yes"/>
    <n v="1.5"/>
    <s v="Down"/>
    <x v="1"/>
  </r>
  <r>
    <n v="55"/>
    <x v="2"/>
    <x v="0"/>
    <x v="2"/>
    <n v="142"/>
    <n v="228"/>
    <x v="0"/>
    <x v="1"/>
    <n v="149"/>
    <s v="Yes"/>
    <n v="2.5"/>
    <s v="Up"/>
    <x v="1"/>
  </r>
  <r>
    <n v="66"/>
    <x v="3"/>
    <x v="0"/>
    <x v="1"/>
    <n v="110"/>
    <n v="213"/>
    <x v="1"/>
    <x v="2"/>
    <n v="99"/>
    <s v="Yes"/>
    <n v="1.3"/>
    <s v="Flat"/>
    <x v="0"/>
  </r>
  <r>
    <n v="66"/>
    <x v="3"/>
    <x v="0"/>
    <x v="1"/>
    <n v="120"/>
    <n v="0"/>
    <x v="0"/>
    <x v="1"/>
    <n v="120"/>
    <s v="No"/>
    <n v="-0.5"/>
    <s v="Up"/>
    <x v="0"/>
  </r>
  <r>
    <n v="65"/>
    <x v="3"/>
    <x v="0"/>
    <x v="2"/>
    <n v="150"/>
    <n v="236"/>
    <x v="1"/>
    <x v="1"/>
    <n v="105"/>
    <s v="Yes"/>
    <n v="0"/>
    <s v="Flat"/>
    <x v="1"/>
  </r>
  <r>
    <n v="60"/>
    <x v="3"/>
    <x v="0"/>
    <x v="1"/>
    <n v="180"/>
    <n v="0"/>
    <x v="0"/>
    <x v="1"/>
    <n v="140"/>
    <s v="Yes"/>
    <n v="1.5"/>
    <s v="Flat"/>
    <x v="0"/>
  </r>
  <r>
    <n v="60"/>
    <x v="3"/>
    <x v="0"/>
    <x v="1"/>
    <n v="120"/>
    <n v="0"/>
    <x v="1"/>
    <x v="0"/>
    <n v="141"/>
    <s v="Yes"/>
    <n v="2"/>
    <s v="Up"/>
    <x v="1"/>
  </r>
  <r>
    <n v="60"/>
    <x v="3"/>
    <x v="0"/>
    <x v="0"/>
    <n v="160"/>
    <n v="267"/>
    <x v="1"/>
    <x v="1"/>
    <n v="157"/>
    <s v="No"/>
    <n v="0.5"/>
    <s v="Flat"/>
    <x v="1"/>
  </r>
  <r>
    <n v="56"/>
    <x v="2"/>
    <x v="0"/>
    <x v="0"/>
    <n v="126"/>
    <n v="166"/>
    <x v="0"/>
    <x v="1"/>
    <n v="140"/>
    <s v="No"/>
    <n v="0"/>
    <s v="Up"/>
    <x v="0"/>
  </r>
  <r>
    <n v="59"/>
    <x v="2"/>
    <x v="0"/>
    <x v="2"/>
    <n v="140"/>
    <n v="0"/>
    <x v="0"/>
    <x v="1"/>
    <n v="117"/>
    <s v="Yes"/>
    <n v="1"/>
    <s v="Flat"/>
    <x v="1"/>
  </r>
  <r>
    <n v="62"/>
    <x v="3"/>
    <x v="0"/>
    <x v="2"/>
    <n v="110"/>
    <n v="0"/>
    <x v="0"/>
    <x v="0"/>
    <n v="120"/>
    <s v="Yes"/>
    <n v="0.5"/>
    <s v="Flat"/>
    <x v="1"/>
  </r>
  <r>
    <n v="63"/>
    <x v="3"/>
    <x v="0"/>
    <x v="1"/>
    <n v="133"/>
    <n v="0"/>
    <x v="0"/>
    <x v="2"/>
    <n v="120"/>
    <s v="Yes"/>
    <n v="1"/>
    <s v="Flat"/>
    <x v="1"/>
  </r>
  <r>
    <n v="57"/>
    <x v="2"/>
    <x v="0"/>
    <x v="2"/>
    <n v="128"/>
    <n v="0"/>
    <x v="1"/>
    <x v="1"/>
    <n v="148"/>
    <s v="Yes"/>
    <n v="1"/>
    <s v="Flat"/>
    <x v="1"/>
  </r>
  <r>
    <n v="62"/>
    <x v="3"/>
    <x v="0"/>
    <x v="2"/>
    <n v="120"/>
    <n v="220"/>
    <x v="0"/>
    <x v="1"/>
    <n v="86"/>
    <s v="No"/>
    <n v="0"/>
    <s v="Up"/>
    <x v="0"/>
  </r>
  <r>
    <n v="63"/>
    <x v="3"/>
    <x v="0"/>
    <x v="2"/>
    <n v="170"/>
    <n v="177"/>
    <x v="0"/>
    <x v="0"/>
    <n v="84"/>
    <s v="Yes"/>
    <n v="2.5"/>
    <s v="Down"/>
    <x v="1"/>
  </r>
  <r>
    <n v="46"/>
    <x v="0"/>
    <x v="0"/>
    <x v="2"/>
    <n v="110"/>
    <n v="236"/>
    <x v="0"/>
    <x v="0"/>
    <n v="125"/>
    <s v="Yes"/>
    <n v="2"/>
    <s v="Flat"/>
    <x v="1"/>
  </r>
  <r>
    <n v="63"/>
    <x v="3"/>
    <x v="0"/>
    <x v="2"/>
    <n v="126"/>
    <n v="0"/>
    <x v="0"/>
    <x v="1"/>
    <n v="120"/>
    <s v="No"/>
    <n v="1.5"/>
    <s v="Down"/>
    <x v="0"/>
  </r>
  <r>
    <n v="60"/>
    <x v="3"/>
    <x v="0"/>
    <x v="2"/>
    <n v="152"/>
    <n v="0"/>
    <x v="0"/>
    <x v="1"/>
    <n v="118"/>
    <s v="Yes"/>
    <n v="0"/>
    <s v="Up"/>
    <x v="0"/>
  </r>
  <r>
    <n v="58"/>
    <x v="2"/>
    <x v="0"/>
    <x v="2"/>
    <n v="116"/>
    <n v="0"/>
    <x v="0"/>
    <x v="0"/>
    <n v="124"/>
    <s v="No"/>
    <n v="1"/>
    <s v="Up"/>
    <x v="1"/>
  </r>
  <r>
    <n v="64"/>
    <x v="3"/>
    <x v="0"/>
    <x v="2"/>
    <n v="120"/>
    <n v="0"/>
    <x v="1"/>
    <x v="1"/>
    <n v="106"/>
    <s v="No"/>
    <n v="2"/>
    <s v="Flat"/>
    <x v="1"/>
  </r>
  <r>
    <n v="63"/>
    <x v="3"/>
    <x v="0"/>
    <x v="1"/>
    <n v="130"/>
    <n v="0"/>
    <x v="0"/>
    <x v="1"/>
    <n v="111"/>
    <s v="Yes"/>
    <n v="0"/>
    <s v="Flat"/>
    <x v="1"/>
  </r>
  <r>
    <n v="74"/>
    <x v="5"/>
    <x v="0"/>
    <x v="1"/>
    <n v="138"/>
    <n v="0"/>
    <x v="0"/>
    <x v="0"/>
    <n v="116"/>
    <s v="No"/>
    <n v="0.2"/>
    <s v="Up"/>
    <x v="0"/>
  </r>
  <r>
    <n v="52"/>
    <x v="2"/>
    <x v="0"/>
    <x v="1"/>
    <n v="128"/>
    <n v="0"/>
    <x v="0"/>
    <x v="1"/>
    <n v="180"/>
    <s v="No"/>
    <n v="3"/>
    <s v="Up"/>
    <x v="1"/>
  </r>
  <r>
    <n v="69"/>
    <x v="3"/>
    <x v="0"/>
    <x v="2"/>
    <n v="130"/>
    <n v="0"/>
    <x v="1"/>
    <x v="1"/>
    <n v="129"/>
    <s v="No"/>
    <n v="1"/>
    <s v="Flat"/>
    <x v="1"/>
  </r>
  <r>
    <n v="51"/>
    <x v="2"/>
    <x v="0"/>
    <x v="2"/>
    <n v="128"/>
    <n v="0"/>
    <x v="1"/>
    <x v="1"/>
    <n v="125"/>
    <s v="Yes"/>
    <n v="1.2"/>
    <s v="Flat"/>
    <x v="1"/>
  </r>
  <r>
    <n v="60"/>
    <x v="3"/>
    <x v="0"/>
    <x v="2"/>
    <n v="130"/>
    <n v="186"/>
    <x v="1"/>
    <x v="1"/>
    <n v="140"/>
    <s v="Yes"/>
    <n v="0.5"/>
    <s v="Flat"/>
    <x v="1"/>
  </r>
  <r>
    <n v="56"/>
    <x v="2"/>
    <x v="0"/>
    <x v="2"/>
    <n v="120"/>
    <n v="100"/>
    <x v="0"/>
    <x v="0"/>
    <n v="120"/>
    <s v="Yes"/>
    <n v="1.5"/>
    <s v="Flat"/>
    <x v="1"/>
  </r>
  <r>
    <n v="55"/>
    <x v="2"/>
    <x v="0"/>
    <x v="1"/>
    <n v="136"/>
    <n v="228"/>
    <x v="0"/>
    <x v="1"/>
    <n v="124"/>
    <s v="Yes"/>
    <n v="1.6"/>
    <s v="Flat"/>
    <x v="1"/>
  </r>
  <r>
    <n v="54"/>
    <x v="2"/>
    <x v="0"/>
    <x v="2"/>
    <n v="130"/>
    <n v="0"/>
    <x v="0"/>
    <x v="1"/>
    <n v="117"/>
    <s v="Yes"/>
    <n v="1.4"/>
    <s v="Flat"/>
    <x v="1"/>
  </r>
  <r>
    <n v="77"/>
    <x v="5"/>
    <x v="0"/>
    <x v="2"/>
    <n v="124"/>
    <n v="171"/>
    <x v="0"/>
    <x v="1"/>
    <n v="110"/>
    <s v="Yes"/>
    <n v="2"/>
    <s v="Up"/>
    <x v="1"/>
  </r>
  <r>
    <n v="63"/>
    <x v="3"/>
    <x v="0"/>
    <x v="2"/>
    <n v="160"/>
    <n v="230"/>
    <x v="1"/>
    <x v="0"/>
    <n v="105"/>
    <s v="Yes"/>
    <n v="1"/>
    <s v="Flat"/>
    <x v="1"/>
  </r>
  <r>
    <n v="55"/>
    <x v="2"/>
    <x v="0"/>
    <x v="1"/>
    <n v="0"/>
    <n v="0"/>
    <x v="0"/>
    <x v="0"/>
    <n v="155"/>
    <s v="No"/>
    <n v="1.5"/>
    <s v="Flat"/>
    <x v="1"/>
  </r>
  <r>
    <n v="52"/>
    <x v="2"/>
    <x v="0"/>
    <x v="1"/>
    <n v="122"/>
    <n v="0"/>
    <x v="0"/>
    <x v="0"/>
    <n v="110"/>
    <s v="Yes"/>
    <n v="2"/>
    <s v="Down"/>
    <x v="1"/>
  </r>
  <r>
    <n v="64"/>
    <x v="3"/>
    <x v="0"/>
    <x v="2"/>
    <n v="144"/>
    <n v="0"/>
    <x v="0"/>
    <x v="1"/>
    <n v="122"/>
    <s v="Yes"/>
    <n v="1"/>
    <s v="Flat"/>
    <x v="1"/>
  </r>
  <r>
    <n v="60"/>
    <x v="3"/>
    <x v="0"/>
    <x v="2"/>
    <n v="140"/>
    <n v="281"/>
    <x v="0"/>
    <x v="1"/>
    <n v="118"/>
    <s v="Yes"/>
    <n v="1.5"/>
    <s v="Flat"/>
    <x v="1"/>
  </r>
  <r>
    <n v="60"/>
    <x v="3"/>
    <x v="0"/>
    <x v="2"/>
    <n v="120"/>
    <n v="0"/>
    <x v="0"/>
    <x v="0"/>
    <n v="133"/>
    <s v="Yes"/>
    <n v="2"/>
    <s v="Up"/>
    <x v="0"/>
  </r>
  <r>
    <n v="58"/>
    <x v="2"/>
    <x v="0"/>
    <x v="2"/>
    <n v="136"/>
    <n v="203"/>
    <x v="1"/>
    <x v="0"/>
    <n v="123"/>
    <s v="Yes"/>
    <n v="1.2"/>
    <s v="Flat"/>
    <x v="1"/>
  </r>
  <r>
    <n v="59"/>
    <x v="2"/>
    <x v="0"/>
    <x v="2"/>
    <n v="154"/>
    <n v="0"/>
    <x v="0"/>
    <x v="1"/>
    <n v="131"/>
    <s v="Yes"/>
    <n v="1.5"/>
    <s v="Up"/>
    <x v="0"/>
  </r>
  <r>
    <n v="61"/>
    <x v="3"/>
    <x v="0"/>
    <x v="1"/>
    <n v="120"/>
    <n v="0"/>
    <x v="0"/>
    <x v="0"/>
    <n v="80"/>
    <s v="Yes"/>
    <n v="0"/>
    <s v="Flat"/>
    <x v="1"/>
  </r>
  <r>
    <n v="40"/>
    <x v="0"/>
    <x v="0"/>
    <x v="2"/>
    <n v="125"/>
    <n v="0"/>
    <x v="1"/>
    <x v="0"/>
    <n v="165"/>
    <s v="No"/>
    <n v="0"/>
    <s v="Flat"/>
    <x v="1"/>
  </r>
  <r>
    <n v="61"/>
    <x v="3"/>
    <x v="0"/>
    <x v="2"/>
    <n v="134"/>
    <n v="0"/>
    <x v="1"/>
    <x v="1"/>
    <n v="86"/>
    <s v="No"/>
    <n v="1.5"/>
    <s v="Flat"/>
    <x v="1"/>
  </r>
  <r>
    <n v="41"/>
    <x v="0"/>
    <x v="0"/>
    <x v="2"/>
    <n v="104"/>
    <n v="0"/>
    <x v="0"/>
    <x v="1"/>
    <n v="111"/>
    <s v="No"/>
    <n v="0"/>
    <s v="Up"/>
    <x v="0"/>
  </r>
  <r>
    <n v="57"/>
    <x v="2"/>
    <x v="0"/>
    <x v="2"/>
    <n v="139"/>
    <n v="277"/>
    <x v="1"/>
    <x v="1"/>
    <n v="118"/>
    <s v="Yes"/>
    <n v="1.9"/>
    <s v="Flat"/>
    <x v="1"/>
  </r>
  <r>
    <n v="63"/>
    <x v="3"/>
    <x v="0"/>
    <x v="2"/>
    <n v="136"/>
    <n v="0"/>
    <x v="0"/>
    <x v="0"/>
    <n v="84"/>
    <s v="Yes"/>
    <n v="0"/>
    <s v="Flat"/>
    <x v="1"/>
  </r>
  <r>
    <n v="59"/>
    <x v="2"/>
    <x v="0"/>
    <x v="2"/>
    <n v="122"/>
    <n v="233"/>
    <x v="0"/>
    <x v="0"/>
    <n v="117"/>
    <s v="Yes"/>
    <n v="1.3"/>
    <s v="Down"/>
    <x v="1"/>
  </r>
  <r>
    <n v="51"/>
    <x v="2"/>
    <x v="0"/>
    <x v="2"/>
    <n v="128"/>
    <n v="0"/>
    <x v="0"/>
    <x v="0"/>
    <n v="107"/>
    <s v="No"/>
    <n v="0"/>
    <s v="Up"/>
    <x v="0"/>
  </r>
  <r>
    <n v="59"/>
    <x v="2"/>
    <x v="0"/>
    <x v="1"/>
    <n v="131"/>
    <n v="0"/>
    <x v="0"/>
    <x v="0"/>
    <n v="128"/>
    <s v="Yes"/>
    <n v="2"/>
    <s v="Down"/>
    <x v="1"/>
  </r>
  <r>
    <n v="42"/>
    <x v="0"/>
    <x v="0"/>
    <x v="1"/>
    <n v="134"/>
    <n v="240"/>
    <x v="0"/>
    <x v="0"/>
    <n v="160"/>
    <s v="No"/>
    <n v="0"/>
    <s v="Up"/>
    <x v="0"/>
  </r>
  <r>
    <n v="55"/>
    <x v="2"/>
    <x v="0"/>
    <x v="1"/>
    <n v="120"/>
    <n v="0"/>
    <x v="0"/>
    <x v="1"/>
    <n v="125"/>
    <s v="Yes"/>
    <n v="2.5"/>
    <s v="Flat"/>
    <x v="1"/>
  </r>
  <r>
    <n v="63"/>
    <x v="3"/>
    <x v="1"/>
    <x v="0"/>
    <n v="132"/>
    <n v="0"/>
    <x v="0"/>
    <x v="0"/>
    <n v="130"/>
    <s v="No"/>
    <n v="0.1"/>
    <s v="Up"/>
    <x v="0"/>
  </r>
  <r>
    <n v="62"/>
    <x v="3"/>
    <x v="0"/>
    <x v="2"/>
    <n v="152"/>
    <n v="153"/>
    <x v="0"/>
    <x v="1"/>
    <n v="97"/>
    <s v="Yes"/>
    <n v="1.6"/>
    <s v="Up"/>
    <x v="1"/>
  </r>
  <r>
    <n v="56"/>
    <x v="2"/>
    <x v="0"/>
    <x v="0"/>
    <n v="124"/>
    <n v="224"/>
    <x v="1"/>
    <x v="0"/>
    <n v="161"/>
    <s v="No"/>
    <n v="2"/>
    <s v="Flat"/>
    <x v="0"/>
  </r>
  <r>
    <n v="53"/>
    <x v="2"/>
    <x v="0"/>
    <x v="2"/>
    <n v="126"/>
    <n v="0"/>
    <x v="0"/>
    <x v="0"/>
    <n v="106"/>
    <s v="No"/>
    <n v="0"/>
    <s v="Flat"/>
    <x v="1"/>
  </r>
  <r>
    <n v="68"/>
    <x v="3"/>
    <x v="0"/>
    <x v="2"/>
    <n v="138"/>
    <n v="0"/>
    <x v="0"/>
    <x v="0"/>
    <n v="130"/>
    <s v="Yes"/>
    <n v="3"/>
    <s v="Flat"/>
    <x v="1"/>
  </r>
  <r>
    <n v="53"/>
    <x v="2"/>
    <x v="0"/>
    <x v="2"/>
    <n v="154"/>
    <n v="0"/>
    <x v="1"/>
    <x v="1"/>
    <n v="140"/>
    <s v="Yes"/>
    <n v="1.5"/>
    <s v="Flat"/>
    <x v="1"/>
  </r>
  <r>
    <n v="60"/>
    <x v="3"/>
    <x v="0"/>
    <x v="1"/>
    <n v="141"/>
    <n v="316"/>
    <x v="1"/>
    <x v="1"/>
    <n v="122"/>
    <s v="Yes"/>
    <n v="1.7"/>
    <s v="Flat"/>
    <x v="1"/>
  </r>
  <r>
    <n v="62"/>
    <x v="3"/>
    <x v="0"/>
    <x v="0"/>
    <n v="131"/>
    <n v="0"/>
    <x v="0"/>
    <x v="0"/>
    <n v="130"/>
    <s v="No"/>
    <n v="0.1"/>
    <s v="Up"/>
    <x v="0"/>
  </r>
  <r>
    <n v="59"/>
    <x v="2"/>
    <x v="0"/>
    <x v="2"/>
    <n v="178"/>
    <n v="0"/>
    <x v="1"/>
    <x v="2"/>
    <n v="120"/>
    <s v="Yes"/>
    <n v="0"/>
    <s v="Flat"/>
    <x v="1"/>
  </r>
  <r>
    <n v="51"/>
    <x v="2"/>
    <x v="0"/>
    <x v="2"/>
    <n v="132"/>
    <n v="218"/>
    <x v="1"/>
    <x v="2"/>
    <n v="139"/>
    <s v="No"/>
    <n v="0.1"/>
    <s v="Up"/>
    <x v="0"/>
  </r>
  <r>
    <n v="61"/>
    <x v="3"/>
    <x v="0"/>
    <x v="2"/>
    <n v="110"/>
    <n v="0"/>
    <x v="1"/>
    <x v="0"/>
    <n v="108"/>
    <s v="Yes"/>
    <n v="2"/>
    <s v="Down"/>
    <x v="1"/>
  </r>
  <r>
    <n v="57"/>
    <x v="2"/>
    <x v="0"/>
    <x v="2"/>
    <n v="130"/>
    <n v="311"/>
    <x v="1"/>
    <x v="1"/>
    <n v="148"/>
    <s v="Yes"/>
    <n v="2"/>
    <s v="Flat"/>
    <x v="1"/>
  </r>
  <r>
    <n v="56"/>
    <x v="2"/>
    <x v="0"/>
    <x v="1"/>
    <n v="170"/>
    <n v="0"/>
    <x v="0"/>
    <x v="2"/>
    <n v="123"/>
    <s v="Yes"/>
    <n v="2.5"/>
    <s v="Flat"/>
    <x v="1"/>
  </r>
  <r>
    <n v="58"/>
    <x v="2"/>
    <x v="0"/>
    <x v="0"/>
    <n v="126"/>
    <n v="0"/>
    <x v="1"/>
    <x v="0"/>
    <n v="110"/>
    <s v="Yes"/>
    <n v="2"/>
    <s v="Flat"/>
    <x v="1"/>
  </r>
  <r>
    <n v="69"/>
    <x v="3"/>
    <x v="0"/>
    <x v="1"/>
    <n v="140"/>
    <n v="0"/>
    <x v="1"/>
    <x v="1"/>
    <n v="118"/>
    <s v="No"/>
    <n v="2.5"/>
    <s v="Down"/>
    <x v="1"/>
  </r>
  <r>
    <n v="67"/>
    <x v="3"/>
    <x v="0"/>
    <x v="3"/>
    <n v="142"/>
    <n v="270"/>
    <x v="1"/>
    <x v="0"/>
    <n v="125"/>
    <s v="No"/>
    <n v="2.5"/>
    <s v="Up"/>
    <x v="1"/>
  </r>
  <r>
    <n v="58"/>
    <x v="2"/>
    <x v="0"/>
    <x v="2"/>
    <n v="120"/>
    <n v="0"/>
    <x v="0"/>
    <x v="2"/>
    <n v="106"/>
    <s v="Yes"/>
    <n v="1.5"/>
    <s v="Down"/>
    <x v="1"/>
  </r>
  <r>
    <n v="65"/>
    <x v="3"/>
    <x v="0"/>
    <x v="2"/>
    <n v="134"/>
    <n v="0"/>
    <x v="0"/>
    <x v="0"/>
    <n v="112"/>
    <s v="Yes"/>
    <n v="1.1000000000000001"/>
    <s v="Flat"/>
    <x v="1"/>
  </r>
  <r>
    <n v="63"/>
    <x v="3"/>
    <x v="0"/>
    <x v="0"/>
    <n v="139"/>
    <n v="217"/>
    <x v="1"/>
    <x v="1"/>
    <n v="128"/>
    <s v="Yes"/>
    <n v="1.2"/>
    <s v="Flat"/>
    <x v="1"/>
  </r>
  <r>
    <n v="55"/>
    <x v="2"/>
    <x v="0"/>
    <x v="0"/>
    <n v="110"/>
    <n v="214"/>
    <x v="1"/>
    <x v="1"/>
    <n v="180"/>
    <s v="No"/>
    <n v="0.4"/>
    <s v="Up"/>
    <x v="0"/>
  </r>
  <r>
    <n v="57"/>
    <x v="2"/>
    <x v="0"/>
    <x v="2"/>
    <n v="140"/>
    <n v="214"/>
    <x v="0"/>
    <x v="1"/>
    <n v="144"/>
    <s v="Yes"/>
    <n v="2"/>
    <s v="Flat"/>
    <x v="1"/>
  </r>
  <r>
    <n v="65"/>
    <x v="3"/>
    <x v="0"/>
    <x v="3"/>
    <n v="140"/>
    <n v="252"/>
    <x v="0"/>
    <x v="0"/>
    <n v="135"/>
    <s v="No"/>
    <n v="0.3"/>
    <s v="Up"/>
    <x v="0"/>
  </r>
  <r>
    <n v="54"/>
    <x v="2"/>
    <x v="0"/>
    <x v="2"/>
    <n v="136"/>
    <n v="220"/>
    <x v="0"/>
    <x v="0"/>
    <n v="140"/>
    <s v="Yes"/>
    <n v="3"/>
    <s v="Flat"/>
    <x v="1"/>
  </r>
  <r>
    <n v="72"/>
    <x v="5"/>
    <x v="0"/>
    <x v="1"/>
    <n v="120"/>
    <n v="214"/>
    <x v="0"/>
    <x v="0"/>
    <n v="102"/>
    <s v="Yes"/>
    <n v="1"/>
    <s v="Flat"/>
    <x v="1"/>
  </r>
  <r>
    <n v="75"/>
    <x v="5"/>
    <x v="0"/>
    <x v="2"/>
    <n v="170"/>
    <n v="203"/>
    <x v="1"/>
    <x v="1"/>
    <n v="108"/>
    <s v="No"/>
    <n v="0"/>
    <s v="Flat"/>
    <x v="1"/>
  </r>
  <r>
    <n v="49"/>
    <x v="0"/>
    <x v="0"/>
    <x v="3"/>
    <n v="130"/>
    <n v="0"/>
    <x v="0"/>
    <x v="1"/>
    <n v="145"/>
    <s v="No"/>
    <n v="3"/>
    <s v="Flat"/>
    <x v="1"/>
  </r>
  <r>
    <n v="51"/>
    <x v="2"/>
    <x v="0"/>
    <x v="1"/>
    <n v="137"/>
    <n v="339"/>
    <x v="0"/>
    <x v="0"/>
    <n v="127"/>
    <s v="Yes"/>
    <n v="1.7"/>
    <s v="Flat"/>
    <x v="1"/>
  </r>
  <r>
    <n v="60"/>
    <x v="3"/>
    <x v="0"/>
    <x v="2"/>
    <n v="142"/>
    <n v="216"/>
    <x v="0"/>
    <x v="0"/>
    <n v="110"/>
    <s v="Yes"/>
    <n v="2.5"/>
    <s v="Flat"/>
    <x v="1"/>
  </r>
  <r>
    <n v="64"/>
    <x v="3"/>
    <x v="1"/>
    <x v="2"/>
    <n v="142"/>
    <n v="276"/>
    <x v="0"/>
    <x v="0"/>
    <n v="140"/>
    <s v="Yes"/>
    <n v="1"/>
    <s v="Flat"/>
    <x v="1"/>
  </r>
  <r>
    <n v="58"/>
    <x v="2"/>
    <x v="0"/>
    <x v="2"/>
    <n v="132"/>
    <n v="458"/>
    <x v="1"/>
    <x v="0"/>
    <n v="69"/>
    <s v="No"/>
    <n v="1"/>
    <s v="Down"/>
    <x v="0"/>
  </r>
  <r>
    <n v="61"/>
    <x v="3"/>
    <x v="0"/>
    <x v="2"/>
    <n v="146"/>
    <n v="241"/>
    <x v="0"/>
    <x v="0"/>
    <n v="148"/>
    <s v="Yes"/>
    <n v="3"/>
    <s v="Down"/>
    <x v="1"/>
  </r>
  <r>
    <n v="67"/>
    <x v="3"/>
    <x v="0"/>
    <x v="2"/>
    <n v="160"/>
    <n v="384"/>
    <x v="1"/>
    <x v="1"/>
    <n v="130"/>
    <s v="Yes"/>
    <n v="0"/>
    <s v="Flat"/>
    <x v="1"/>
  </r>
  <r>
    <n v="62"/>
    <x v="3"/>
    <x v="0"/>
    <x v="2"/>
    <n v="135"/>
    <n v="297"/>
    <x v="0"/>
    <x v="0"/>
    <n v="130"/>
    <s v="Yes"/>
    <n v="1"/>
    <s v="Flat"/>
    <x v="1"/>
  </r>
  <r>
    <n v="65"/>
    <x v="3"/>
    <x v="0"/>
    <x v="2"/>
    <n v="136"/>
    <n v="248"/>
    <x v="0"/>
    <x v="0"/>
    <n v="140"/>
    <s v="Yes"/>
    <n v="4"/>
    <s v="Down"/>
    <x v="1"/>
  </r>
  <r>
    <n v="63"/>
    <x v="3"/>
    <x v="0"/>
    <x v="2"/>
    <n v="130"/>
    <n v="308"/>
    <x v="0"/>
    <x v="0"/>
    <n v="138"/>
    <s v="Yes"/>
    <n v="2"/>
    <s v="Flat"/>
    <x v="1"/>
  </r>
  <r>
    <n v="69"/>
    <x v="3"/>
    <x v="0"/>
    <x v="2"/>
    <n v="140"/>
    <n v="208"/>
    <x v="0"/>
    <x v="1"/>
    <n v="140"/>
    <s v="Yes"/>
    <n v="2"/>
    <s v="Flat"/>
    <x v="1"/>
  </r>
  <r>
    <n v="51"/>
    <x v="2"/>
    <x v="0"/>
    <x v="2"/>
    <n v="132"/>
    <n v="227"/>
    <x v="1"/>
    <x v="1"/>
    <n v="138"/>
    <s v="No"/>
    <n v="0.2"/>
    <s v="Up"/>
    <x v="0"/>
  </r>
  <r>
    <n v="62"/>
    <x v="3"/>
    <x v="0"/>
    <x v="2"/>
    <n v="158"/>
    <n v="210"/>
    <x v="1"/>
    <x v="0"/>
    <n v="112"/>
    <s v="Yes"/>
    <n v="3"/>
    <s v="Down"/>
    <x v="1"/>
  </r>
  <r>
    <n v="55"/>
    <x v="2"/>
    <x v="0"/>
    <x v="1"/>
    <n v="136"/>
    <n v="245"/>
    <x v="1"/>
    <x v="1"/>
    <n v="131"/>
    <s v="Yes"/>
    <n v="1.2"/>
    <s v="Flat"/>
    <x v="1"/>
  </r>
  <r>
    <n v="75"/>
    <x v="5"/>
    <x v="0"/>
    <x v="2"/>
    <n v="136"/>
    <n v="225"/>
    <x v="0"/>
    <x v="0"/>
    <n v="112"/>
    <s v="Yes"/>
    <n v="3"/>
    <s v="Flat"/>
    <x v="1"/>
  </r>
  <r>
    <n v="40"/>
    <x v="0"/>
    <x v="0"/>
    <x v="1"/>
    <n v="106"/>
    <n v="240"/>
    <x v="0"/>
    <x v="0"/>
    <n v="80"/>
    <s v="Yes"/>
    <n v="0"/>
    <s v="Up"/>
    <x v="0"/>
  </r>
  <r>
    <n v="67"/>
    <x v="3"/>
    <x v="0"/>
    <x v="2"/>
    <n v="120"/>
    <n v="0"/>
    <x v="1"/>
    <x v="0"/>
    <n v="150"/>
    <s v="No"/>
    <n v="1.5"/>
    <s v="Down"/>
    <x v="1"/>
  </r>
  <r>
    <n v="58"/>
    <x v="2"/>
    <x v="0"/>
    <x v="2"/>
    <n v="110"/>
    <n v="198"/>
    <x v="0"/>
    <x v="0"/>
    <n v="110"/>
    <s v="No"/>
    <n v="0"/>
    <s v="Flat"/>
    <x v="1"/>
  </r>
  <r>
    <n v="60"/>
    <x v="3"/>
    <x v="0"/>
    <x v="2"/>
    <n v="136"/>
    <n v="195"/>
    <x v="0"/>
    <x v="0"/>
    <n v="126"/>
    <s v="No"/>
    <n v="0.3"/>
    <s v="Up"/>
    <x v="0"/>
  </r>
  <r>
    <n v="63"/>
    <x v="3"/>
    <x v="0"/>
    <x v="2"/>
    <n v="160"/>
    <n v="267"/>
    <x v="1"/>
    <x v="1"/>
    <n v="88"/>
    <s v="Yes"/>
    <n v="2"/>
    <s v="Flat"/>
    <x v="1"/>
  </r>
  <r>
    <n v="35"/>
    <x v="1"/>
    <x v="0"/>
    <x v="1"/>
    <n v="123"/>
    <n v="161"/>
    <x v="0"/>
    <x v="1"/>
    <n v="153"/>
    <s v="No"/>
    <n v="-0.1"/>
    <s v="Up"/>
    <x v="0"/>
  </r>
  <r>
    <n v="62"/>
    <x v="3"/>
    <x v="0"/>
    <x v="3"/>
    <n v="112"/>
    <n v="258"/>
    <x v="0"/>
    <x v="1"/>
    <n v="150"/>
    <s v="Yes"/>
    <n v="1.3"/>
    <s v="Flat"/>
    <x v="1"/>
  </r>
  <r>
    <n v="43"/>
    <x v="0"/>
    <x v="0"/>
    <x v="2"/>
    <n v="122"/>
    <n v="0"/>
    <x v="0"/>
    <x v="0"/>
    <n v="120"/>
    <s v="No"/>
    <n v="0.5"/>
    <s v="Up"/>
    <x v="1"/>
  </r>
  <r>
    <n v="63"/>
    <x v="3"/>
    <x v="0"/>
    <x v="1"/>
    <n v="130"/>
    <n v="0"/>
    <x v="1"/>
    <x v="1"/>
    <n v="160"/>
    <s v="No"/>
    <n v="3"/>
    <s v="Flat"/>
    <x v="0"/>
  </r>
  <r>
    <n v="68"/>
    <x v="3"/>
    <x v="0"/>
    <x v="1"/>
    <n v="150"/>
    <n v="195"/>
    <x v="1"/>
    <x v="0"/>
    <n v="132"/>
    <s v="No"/>
    <n v="0"/>
    <s v="Flat"/>
    <x v="1"/>
  </r>
  <r>
    <n v="65"/>
    <x v="3"/>
    <x v="0"/>
    <x v="2"/>
    <n v="150"/>
    <n v="235"/>
    <x v="0"/>
    <x v="0"/>
    <n v="120"/>
    <s v="Yes"/>
    <n v="1.5"/>
    <s v="Flat"/>
    <x v="1"/>
  </r>
  <r>
    <n v="48"/>
    <x v="0"/>
    <x v="0"/>
    <x v="1"/>
    <n v="102"/>
    <n v="0"/>
    <x v="1"/>
    <x v="1"/>
    <n v="110"/>
    <s v="Yes"/>
    <n v="1"/>
    <s v="Down"/>
    <x v="1"/>
  </r>
  <r>
    <n v="63"/>
    <x v="3"/>
    <x v="0"/>
    <x v="2"/>
    <n v="96"/>
    <n v="305"/>
    <x v="0"/>
    <x v="1"/>
    <n v="121"/>
    <s v="Yes"/>
    <n v="1"/>
    <s v="Up"/>
    <x v="1"/>
  </r>
  <r>
    <n v="64"/>
    <x v="3"/>
    <x v="0"/>
    <x v="2"/>
    <n v="130"/>
    <n v="223"/>
    <x v="0"/>
    <x v="1"/>
    <n v="128"/>
    <s v="No"/>
    <n v="0.5"/>
    <s v="Flat"/>
    <x v="0"/>
  </r>
  <r>
    <n v="61"/>
    <x v="3"/>
    <x v="0"/>
    <x v="2"/>
    <n v="120"/>
    <n v="282"/>
    <x v="0"/>
    <x v="1"/>
    <n v="135"/>
    <s v="Yes"/>
    <n v="4"/>
    <s v="Down"/>
    <x v="1"/>
  </r>
  <r>
    <n v="50"/>
    <x v="2"/>
    <x v="0"/>
    <x v="2"/>
    <n v="144"/>
    <n v="349"/>
    <x v="0"/>
    <x v="2"/>
    <n v="120"/>
    <s v="Yes"/>
    <n v="1"/>
    <s v="Up"/>
    <x v="1"/>
  </r>
  <r>
    <n v="59"/>
    <x v="2"/>
    <x v="0"/>
    <x v="2"/>
    <n v="124"/>
    <n v="160"/>
    <x v="0"/>
    <x v="0"/>
    <n v="117"/>
    <s v="Yes"/>
    <n v="1"/>
    <s v="Flat"/>
    <x v="1"/>
  </r>
  <r>
    <n v="55"/>
    <x v="2"/>
    <x v="0"/>
    <x v="2"/>
    <n v="150"/>
    <n v="160"/>
    <x v="0"/>
    <x v="1"/>
    <n v="150"/>
    <s v="No"/>
    <n v="0"/>
    <s v="Up"/>
    <x v="0"/>
  </r>
  <r>
    <n v="45"/>
    <x v="0"/>
    <x v="0"/>
    <x v="1"/>
    <n v="130"/>
    <n v="236"/>
    <x v="0"/>
    <x v="0"/>
    <n v="144"/>
    <s v="No"/>
    <n v="0.1"/>
    <s v="Up"/>
    <x v="0"/>
  </r>
  <r>
    <n v="65"/>
    <x v="3"/>
    <x v="0"/>
    <x v="2"/>
    <n v="144"/>
    <n v="312"/>
    <x v="0"/>
    <x v="2"/>
    <n v="113"/>
    <s v="Yes"/>
    <n v="1.7"/>
    <s v="Flat"/>
    <x v="1"/>
  </r>
  <r>
    <n v="61"/>
    <x v="3"/>
    <x v="0"/>
    <x v="0"/>
    <n v="139"/>
    <n v="283"/>
    <x v="0"/>
    <x v="0"/>
    <n v="135"/>
    <s v="No"/>
    <n v="0.3"/>
    <s v="Up"/>
    <x v="0"/>
  </r>
  <r>
    <n v="49"/>
    <x v="0"/>
    <x v="0"/>
    <x v="1"/>
    <n v="131"/>
    <n v="142"/>
    <x v="0"/>
    <x v="0"/>
    <n v="127"/>
    <s v="Yes"/>
    <n v="1.5"/>
    <s v="Flat"/>
    <x v="1"/>
  </r>
  <r>
    <n v="72"/>
    <x v="5"/>
    <x v="0"/>
    <x v="2"/>
    <n v="143"/>
    <n v="211"/>
    <x v="0"/>
    <x v="0"/>
    <n v="109"/>
    <s v="Yes"/>
    <n v="1.4"/>
    <s v="Flat"/>
    <x v="1"/>
  </r>
  <r>
    <n v="50"/>
    <x v="2"/>
    <x v="0"/>
    <x v="2"/>
    <n v="133"/>
    <n v="218"/>
    <x v="0"/>
    <x v="0"/>
    <n v="128"/>
    <s v="Yes"/>
    <n v="1.1000000000000001"/>
    <s v="Flat"/>
    <x v="1"/>
  </r>
  <r>
    <n v="64"/>
    <x v="3"/>
    <x v="0"/>
    <x v="2"/>
    <n v="143"/>
    <n v="306"/>
    <x v="1"/>
    <x v="1"/>
    <n v="115"/>
    <s v="Yes"/>
    <n v="1.8"/>
    <s v="Flat"/>
    <x v="1"/>
  </r>
  <r>
    <n v="55"/>
    <x v="2"/>
    <x v="0"/>
    <x v="2"/>
    <n v="116"/>
    <n v="186"/>
    <x v="1"/>
    <x v="1"/>
    <n v="102"/>
    <s v="No"/>
    <n v="0"/>
    <s v="Flat"/>
    <x v="1"/>
  </r>
  <r>
    <n v="63"/>
    <x v="3"/>
    <x v="0"/>
    <x v="2"/>
    <n v="110"/>
    <n v="252"/>
    <x v="0"/>
    <x v="1"/>
    <n v="140"/>
    <s v="Yes"/>
    <n v="2"/>
    <s v="Flat"/>
    <x v="1"/>
  </r>
  <r>
    <n v="59"/>
    <x v="2"/>
    <x v="0"/>
    <x v="2"/>
    <n v="125"/>
    <n v="222"/>
    <x v="0"/>
    <x v="0"/>
    <n v="135"/>
    <s v="Yes"/>
    <n v="2.5"/>
    <s v="Down"/>
    <x v="1"/>
  </r>
  <r>
    <n v="56"/>
    <x v="2"/>
    <x v="0"/>
    <x v="2"/>
    <n v="130"/>
    <n v="0"/>
    <x v="0"/>
    <x v="2"/>
    <n v="122"/>
    <s v="Yes"/>
    <n v="1"/>
    <s v="Flat"/>
    <x v="1"/>
  </r>
  <r>
    <n v="62"/>
    <x v="3"/>
    <x v="0"/>
    <x v="1"/>
    <n v="133"/>
    <n v="0"/>
    <x v="1"/>
    <x v="1"/>
    <n v="119"/>
    <s v="Yes"/>
    <n v="1.2"/>
    <s v="Flat"/>
    <x v="1"/>
  </r>
  <r>
    <n v="74"/>
    <x v="5"/>
    <x v="0"/>
    <x v="2"/>
    <n v="150"/>
    <n v="258"/>
    <x v="1"/>
    <x v="1"/>
    <n v="130"/>
    <s v="Yes"/>
    <n v="4"/>
    <s v="Down"/>
    <x v="1"/>
  </r>
  <r>
    <n v="54"/>
    <x v="2"/>
    <x v="0"/>
    <x v="2"/>
    <n v="130"/>
    <n v="202"/>
    <x v="1"/>
    <x v="0"/>
    <n v="112"/>
    <s v="Yes"/>
    <n v="2"/>
    <s v="Flat"/>
    <x v="1"/>
  </r>
  <r>
    <n v="57"/>
    <x v="2"/>
    <x v="0"/>
    <x v="2"/>
    <n v="110"/>
    <n v="197"/>
    <x v="0"/>
    <x v="2"/>
    <n v="100"/>
    <s v="No"/>
    <n v="0"/>
    <s v="Up"/>
    <x v="0"/>
  </r>
  <r>
    <n v="62"/>
    <x v="3"/>
    <x v="0"/>
    <x v="1"/>
    <n v="138"/>
    <n v="204"/>
    <x v="0"/>
    <x v="1"/>
    <n v="122"/>
    <s v="Yes"/>
    <n v="1.2"/>
    <s v="Flat"/>
    <x v="1"/>
  </r>
  <r>
    <n v="76"/>
    <x v="5"/>
    <x v="0"/>
    <x v="1"/>
    <n v="104"/>
    <n v="113"/>
    <x v="0"/>
    <x v="2"/>
    <n v="120"/>
    <s v="No"/>
    <n v="3.5"/>
    <s v="Down"/>
    <x v="1"/>
  </r>
  <r>
    <n v="54"/>
    <x v="2"/>
    <x v="1"/>
    <x v="2"/>
    <n v="138"/>
    <n v="274"/>
    <x v="0"/>
    <x v="0"/>
    <n v="105"/>
    <s v="Yes"/>
    <n v="1.5"/>
    <s v="Flat"/>
    <x v="1"/>
  </r>
  <r>
    <n v="70"/>
    <x v="5"/>
    <x v="0"/>
    <x v="2"/>
    <n v="170"/>
    <n v="192"/>
    <x v="0"/>
    <x v="1"/>
    <n v="129"/>
    <s v="Yes"/>
    <n v="3"/>
    <s v="Down"/>
    <x v="1"/>
  </r>
  <r>
    <n v="61"/>
    <x v="3"/>
    <x v="1"/>
    <x v="0"/>
    <n v="140"/>
    <n v="298"/>
    <x v="1"/>
    <x v="0"/>
    <n v="120"/>
    <s v="Yes"/>
    <n v="0"/>
    <s v="Up"/>
    <x v="0"/>
  </r>
  <r>
    <n v="48"/>
    <x v="0"/>
    <x v="0"/>
    <x v="2"/>
    <n v="132"/>
    <n v="272"/>
    <x v="0"/>
    <x v="1"/>
    <n v="139"/>
    <s v="No"/>
    <n v="0.2"/>
    <s v="Up"/>
    <x v="0"/>
  </r>
  <r>
    <n v="48"/>
    <x v="0"/>
    <x v="0"/>
    <x v="1"/>
    <n v="132"/>
    <n v="220"/>
    <x v="1"/>
    <x v="1"/>
    <n v="162"/>
    <s v="No"/>
    <n v="0"/>
    <s v="Flat"/>
    <x v="1"/>
  </r>
  <r>
    <n v="61"/>
    <x v="3"/>
    <x v="0"/>
    <x v="3"/>
    <n v="142"/>
    <n v="200"/>
    <x v="1"/>
    <x v="1"/>
    <n v="100"/>
    <s v="No"/>
    <n v="1.5"/>
    <s v="Down"/>
    <x v="1"/>
  </r>
  <r>
    <n v="66"/>
    <x v="3"/>
    <x v="0"/>
    <x v="2"/>
    <n v="112"/>
    <n v="261"/>
    <x v="0"/>
    <x v="0"/>
    <n v="140"/>
    <s v="No"/>
    <n v="1.5"/>
    <s v="Up"/>
    <x v="1"/>
  </r>
  <r>
    <n v="68"/>
    <x v="3"/>
    <x v="0"/>
    <x v="3"/>
    <n v="139"/>
    <n v="181"/>
    <x v="1"/>
    <x v="1"/>
    <n v="135"/>
    <s v="No"/>
    <n v="0.2"/>
    <s v="Up"/>
    <x v="0"/>
  </r>
  <r>
    <n v="55"/>
    <x v="2"/>
    <x v="0"/>
    <x v="2"/>
    <n v="172"/>
    <n v="260"/>
    <x v="0"/>
    <x v="0"/>
    <n v="73"/>
    <s v="No"/>
    <n v="2"/>
    <s v="Flat"/>
    <x v="1"/>
  </r>
  <r>
    <n v="62"/>
    <x v="3"/>
    <x v="0"/>
    <x v="1"/>
    <n v="120"/>
    <n v="220"/>
    <x v="0"/>
    <x v="2"/>
    <n v="86"/>
    <s v="No"/>
    <n v="0"/>
    <s v="Up"/>
    <x v="0"/>
  </r>
  <r>
    <n v="71"/>
    <x v="5"/>
    <x v="0"/>
    <x v="1"/>
    <n v="144"/>
    <n v="221"/>
    <x v="0"/>
    <x v="0"/>
    <n v="108"/>
    <s v="Yes"/>
    <n v="1.8"/>
    <s v="Flat"/>
    <x v="1"/>
  </r>
  <r>
    <n v="74"/>
    <x v="5"/>
    <x v="0"/>
    <x v="3"/>
    <n v="145"/>
    <n v="216"/>
    <x v="1"/>
    <x v="0"/>
    <n v="116"/>
    <s v="Yes"/>
    <n v="1.8"/>
    <s v="Flat"/>
    <x v="1"/>
  </r>
  <r>
    <n v="53"/>
    <x v="2"/>
    <x v="0"/>
    <x v="1"/>
    <n v="155"/>
    <n v="175"/>
    <x v="1"/>
    <x v="1"/>
    <n v="160"/>
    <s v="No"/>
    <n v="0.3"/>
    <s v="Up"/>
    <x v="0"/>
  </r>
  <r>
    <n v="58"/>
    <x v="2"/>
    <x v="0"/>
    <x v="1"/>
    <n v="150"/>
    <n v="219"/>
    <x v="0"/>
    <x v="1"/>
    <n v="118"/>
    <s v="Yes"/>
    <n v="0"/>
    <s v="Flat"/>
    <x v="1"/>
  </r>
  <r>
    <n v="75"/>
    <x v="5"/>
    <x v="0"/>
    <x v="2"/>
    <n v="160"/>
    <n v="310"/>
    <x v="1"/>
    <x v="0"/>
    <n v="112"/>
    <s v="Yes"/>
    <n v="2"/>
    <s v="Down"/>
    <x v="0"/>
  </r>
  <r>
    <n v="56"/>
    <x v="2"/>
    <x v="0"/>
    <x v="1"/>
    <n v="137"/>
    <n v="208"/>
    <x v="1"/>
    <x v="1"/>
    <n v="122"/>
    <s v="Yes"/>
    <n v="1.8"/>
    <s v="Flat"/>
    <x v="1"/>
  </r>
  <r>
    <n v="58"/>
    <x v="2"/>
    <x v="0"/>
    <x v="1"/>
    <n v="137"/>
    <n v="232"/>
    <x v="0"/>
    <x v="1"/>
    <n v="124"/>
    <s v="Yes"/>
    <n v="1.4"/>
    <s v="Flat"/>
    <x v="1"/>
  </r>
  <r>
    <n v="64"/>
    <x v="3"/>
    <x v="0"/>
    <x v="2"/>
    <n v="134"/>
    <n v="273"/>
    <x v="0"/>
    <x v="0"/>
    <n v="102"/>
    <s v="Yes"/>
    <n v="4"/>
    <s v="Down"/>
    <x v="1"/>
  </r>
  <r>
    <n v="54"/>
    <x v="2"/>
    <x v="0"/>
    <x v="1"/>
    <n v="133"/>
    <n v="203"/>
    <x v="0"/>
    <x v="1"/>
    <n v="137"/>
    <s v="No"/>
    <n v="0.2"/>
    <s v="Up"/>
    <x v="0"/>
  </r>
  <r>
    <n v="54"/>
    <x v="2"/>
    <x v="0"/>
    <x v="0"/>
    <n v="132"/>
    <n v="182"/>
    <x v="0"/>
    <x v="1"/>
    <n v="141"/>
    <s v="No"/>
    <n v="0.1"/>
    <s v="Up"/>
    <x v="0"/>
  </r>
  <r>
    <n v="59"/>
    <x v="2"/>
    <x v="0"/>
    <x v="2"/>
    <n v="140"/>
    <n v="274"/>
    <x v="0"/>
    <x v="0"/>
    <n v="154"/>
    <s v="Yes"/>
    <n v="2"/>
    <s v="Flat"/>
    <x v="0"/>
  </r>
  <r>
    <n v="55"/>
    <x v="2"/>
    <x v="0"/>
    <x v="2"/>
    <n v="135"/>
    <n v="204"/>
    <x v="1"/>
    <x v="1"/>
    <n v="126"/>
    <s v="Yes"/>
    <n v="1.1000000000000001"/>
    <s v="Flat"/>
    <x v="1"/>
  </r>
  <r>
    <n v="57"/>
    <x v="2"/>
    <x v="0"/>
    <x v="2"/>
    <n v="144"/>
    <n v="270"/>
    <x v="1"/>
    <x v="1"/>
    <n v="160"/>
    <s v="Yes"/>
    <n v="2"/>
    <s v="Flat"/>
    <x v="1"/>
  </r>
  <r>
    <n v="61"/>
    <x v="3"/>
    <x v="0"/>
    <x v="2"/>
    <n v="141"/>
    <n v="292"/>
    <x v="0"/>
    <x v="1"/>
    <n v="115"/>
    <s v="Yes"/>
    <n v="1.7"/>
    <s v="Flat"/>
    <x v="1"/>
  </r>
  <r>
    <n v="41"/>
    <x v="0"/>
    <x v="0"/>
    <x v="2"/>
    <n v="150"/>
    <n v="171"/>
    <x v="0"/>
    <x v="0"/>
    <n v="128"/>
    <s v="Yes"/>
    <n v="1.5"/>
    <s v="Flat"/>
    <x v="0"/>
  </r>
  <r>
    <n v="71"/>
    <x v="5"/>
    <x v="0"/>
    <x v="2"/>
    <n v="130"/>
    <n v="221"/>
    <x v="0"/>
    <x v="1"/>
    <n v="115"/>
    <s v="Yes"/>
    <n v="0"/>
    <s v="Flat"/>
    <x v="1"/>
  </r>
  <r>
    <n v="38"/>
    <x v="1"/>
    <x v="0"/>
    <x v="2"/>
    <n v="110"/>
    <n v="289"/>
    <x v="0"/>
    <x v="0"/>
    <n v="105"/>
    <s v="Yes"/>
    <n v="1.5"/>
    <s v="Down"/>
    <x v="1"/>
  </r>
  <r>
    <n v="55"/>
    <x v="2"/>
    <x v="0"/>
    <x v="2"/>
    <n v="158"/>
    <n v="217"/>
    <x v="0"/>
    <x v="0"/>
    <n v="110"/>
    <s v="Yes"/>
    <n v="2.5"/>
    <s v="Flat"/>
    <x v="1"/>
  </r>
  <r>
    <n v="56"/>
    <x v="2"/>
    <x v="0"/>
    <x v="2"/>
    <n v="128"/>
    <n v="223"/>
    <x v="0"/>
    <x v="1"/>
    <n v="119"/>
    <s v="Yes"/>
    <n v="2"/>
    <s v="Down"/>
    <x v="1"/>
  </r>
  <r>
    <n v="69"/>
    <x v="3"/>
    <x v="0"/>
    <x v="2"/>
    <n v="140"/>
    <n v="110"/>
    <x v="1"/>
    <x v="0"/>
    <n v="109"/>
    <s v="Yes"/>
    <n v="1.5"/>
    <s v="Flat"/>
    <x v="1"/>
  </r>
  <r>
    <n v="64"/>
    <x v="3"/>
    <x v="0"/>
    <x v="2"/>
    <n v="150"/>
    <n v="193"/>
    <x v="0"/>
    <x v="1"/>
    <n v="135"/>
    <s v="Yes"/>
    <n v="0.5"/>
    <s v="Flat"/>
    <x v="1"/>
  </r>
  <r>
    <n v="72"/>
    <x v="5"/>
    <x v="0"/>
    <x v="2"/>
    <n v="160"/>
    <n v="123"/>
    <x v="1"/>
    <x v="2"/>
    <n v="130"/>
    <s v="No"/>
    <n v="1.5"/>
    <s v="Flat"/>
    <x v="1"/>
  </r>
  <r>
    <n v="69"/>
    <x v="3"/>
    <x v="0"/>
    <x v="2"/>
    <n v="142"/>
    <n v="210"/>
    <x v="1"/>
    <x v="1"/>
    <n v="112"/>
    <s v="Yes"/>
    <n v="1.5"/>
    <s v="Flat"/>
    <x v="1"/>
  </r>
  <r>
    <n v="56"/>
    <x v="2"/>
    <x v="0"/>
    <x v="2"/>
    <n v="137"/>
    <n v="282"/>
    <x v="1"/>
    <x v="0"/>
    <n v="126"/>
    <s v="Yes"/>
    <n v="1.2"/>
    <s v="Flat"/>
    <x v="1"/>
  </r>
  <r>
    <n v="62"/>
    <x v="3"/>
    <x v="0"/>
    <x v="2"/>
    <n v="139"/>
    <n v="170"/>
    <x v="0"/>
    <x v="1"/>
    <n v="120"/>
    <s v="Yes"/>
    <n v="3"/>
    <s v="Flat"/>
    <x v="1"/>
  </r>
  <r>
    <n v="67"/>
    <x v="3"/>
    <x v="0"/>
    <x v="2"/>
    <n v="146"/>
    <n v="369"/>
    <x v="0"/>
    <x v="0"/>
    <n v="110"/>
    <s v="Yes"/>
    <n v="1.9"/>
    <s v="Flat"/>
    <x v="1"/>
  </r>
  <r>
    <n v="57"/>
    <x v="2"/>
    <x v="0"/>
    <x v="2"/>
    <n v="156"/>
    <n v="173"/>
    <x v="0"/>
    <x v="2"/>
    <n v="119"/>
    <s v="Yes"/>
    <n v="3"/>
    <s v="Down"/>
    <x v="1"/>
  </r>
  <r>
    <n v="69"/>
    <x v="3"/>
    <x v="0"/>
    <x v="2"/>
    <n v="145"/>
    <n v="289"/>
    <x v="1"/>
    <x v="1"/>
    <n v="110"/>
    <s v="Yes"/>
    <n v="1.8"/>
    <s v="Flat"/>
    <x v="1"/>
  </r>
  <r>
    <n v="51"/>
    <x v="2"/>
    <x v="0"/>
    <x v="2"/>
    <n v="131"/>
    <n v="152"/>
    <x v="1"/>
    <x v="2"/>
    <n v="130"/>
    <s v="Yes"/>
    <n v="1"/>
    <s v="Flat"/>
    <x v="1"/>
  </r>
  <r>
    <n v="48"/>
    <x v="0"/>
    <x v="0"/>
    <x v="2"/>
    <n v="140"/>
    <n v="208"/>
    <x v="0"/>
    <x v="0"/>
    <n v="159"/>
    <s v="Yes"/>
    <n v="1.5"/>
    <s v="Up"/>
    <x v="1"/>
  </r>
  <r>
    <n v="69"/>
    <x v="3"/>
    <x v="0"/>
    <x v="2"/>
    <n v="122"/>
    <n v="216"/>
    <x v="1"/>
    <x v="2"/>
    <n v="84"/>
    <s v="Yes"/>
    <n v="0"/>
    <s v="Flat"/>
    <x v="1"/>
  </r>
  <r>
    <n v="69"/>
    <x v="3"/>
    <x v="0"/>
    <x v="1"/>
    <n v="142"/>
    <n v="271"/>
    <x v="0"/>
    <x v="2"/>
    <n v="126"/>
    <s v="No"/>
    <n v="0.3"/>
    <s v="Up"/>
    <x v="0"/>
  </r>
  <r>
    <n v="64"/>
    <x v="3"/>
    <x v="0"/>
    <x v="2"/>
    <n v="141"/>
    <n v="244"/>
    <x v="1"/>
    <x v="1"/>
    <n v="116"/>
    <s v="Yes"/>
    <n v="1.5"/>
    <s v="Flat"/>
    <x v="1"/>
  </r>
  <r>
    <n v="57"/>
    <x v="2"/>
    <x v="0"/>
    <x v="0"/>
    <n v="180"/>
    <n v="285"/>
    <x v="1"/>
    <x v="1"/>
    <n v="120"/>
    <s v="No"/>
    <n v="0.8"/>
    <s v="Flat"/>
    <x v="1"/>
  </r>
  <r>
    <n v="53"/>
    <x v="2"/>
    <x v="0"/>
    <x v="2"/>
    <n v="124"/>
    <n v="243"/>
    <x v="0"/>
    <x v="0"/>
    <n v="122"/>
    <s v="Yes"/>
    <n v="2"/>
    <s v="Flat"/>
    <x v="1"/>
  </r>
  <r>
    <n v="37"/>
    <x v="1"/>
    <x v="0"/>
    <x v="1"/>
    <n v="118"/>
    <n v="240"/>
    <x v="0"/>
    <x v="2"/>
    <n v="165"/>
    <s v="No"/>
    <n v="1"/>
    <s v="Flat"/>
    <x v="0"/>
  </r>
  <r>
    <n v="67"/>
    <x v="3"/>
    <x v="0"/>
    <x v="2"/>
    <n v="140"/>
    <n v="219"/>
    <x v="0"/>
    <x v="1"/>
    <n v="122"/>
    <s v="Yes"/>
    <n v="2"/>
    <s v="Flat"/>
    <x v="1"/>
  </r>
  <r>
    <n v="74"/>
    <x v="5"/>
    <x v="0"/>
    <x v="1"/>
    <n v="140"/>
    <n v="237"/>
    <x v="1"/>
    <x v="0"/>
    <n v="94"/>
    <s v="No"/>
    <n v="0"/>
    <s v="Flat"/>
    <x v="1"/>
  </r>
  <r>
    <n v="63"/>
    <x v="3"/>
    <x v="0"/>
    <x v="0"/>
    <n v="136"/>
    <n v="165"/>
    <x v="0"/>
    <x v="1"/>
    <n v="133"/>
    <s v="No"/>
    <n v="0.2"/>
    <s v="Up"/>
    <x v="0"/>
  </r>
  <r>
    <n v="58"/>
    <x v="2"/>
    <x v="0"/>
    <x v="2"/>
    <n v="100"/>
    <n v="213"/>
    <x v="0"/>
    <x v="1"/>
    <n v="110"/>
    <s v="No"/>
    <n v="0"/>
    <s v="Up"/>
    <x v="0"/>
  </r>
  <r>
    <n v="61"/>
    <x v="3"/>
    <x v="0"/>
    <x v="2"/>
    <n v="190"/>
    <n v="287"/>
    <x v="1"/>
    <x v="2"/>
    <n v="150"/>
    <s v="Yes"/>
    <n v="2"/>
    <s v="Down"/>
    <x v="1"/>
  </r>
  <r>
    <n v="64"/>
    <x v="3"/>
    <x v="0"/>
    <x v="2"/>
    <n v="130"/>
    <n v="258"/>
    <x v="1"/>
    <x v="2"/>
    <n v="130"/>
    <s v="No"/>
    <n v="0"/>
    <s v="Flat"/>
    <x v="1"/>
  </r>
  <r>
    <n v="58"/>
    <x v="2"/>
    <x v="0"/>
    <x v="2"/>
    <n v="160"/>
    <n v="256"/>
    <x v="1"/>
    <x v="2"/>
    <n v="113"/>
    <s v="Yes"/>
    <n v="1"/>
    <s v="Up"/>
    <x v="1"/>
  </r>
  <r>
    <n v="60"/>
    <x v="3"/>
    <x v="0"/>
    <x v="2"/>
    <n v="130"/>
    <n v="186"/>
    <x v="1"/>
    <x v="2"/>
    <n v="140"/>
    <s v="Yes"/>
    <n v="0.5"/>
    <s v="Flat"/>
    <x v="1"/>
  </r>
  <r>
    <n v="57"/>
    <x v="2"/>
    <x v="0"/>
    <x v="2"/>
    <n v="122"/>
    <n v="264"/>
    <x v="0"/>
    <x v="2"/>
    <n v="100"/>
    <s v="No"/>
    <n v="0"/>
    <s v="Flat"/>
    <x v="1"/>
  </r>
  <r>
    <n v="55"/>
    <x v="2"/>
    <x v="0"/>
    <x v="1"/>
    <n v="133"/>
    <n v="185"/>
    <x v="0"/>
    <x v="1"/>
    <n v="136"/>
    <s v="No"/>
    <n v="0.2"/>
    <s v="Up"/>
    <x v="0"/>
  </r>
  <r>
    <n v="55"/>
    <x v="2"/>
    <x v="0"/>
    <x v="2"/>
    <n v="120"/>
    <n v="226"/>
    <x v="0"/>
    <x v="2"/>
    <n v="127"/>
    <s v="Yes"/>
    <n v="1.7"/>
    <s v="Down"/>
    <x v="1"/>
  </r>
  <r>
    <n v="56"/>
    <x v="2"/>
    <x v="0"/>
    <x v="2"/>
    <n v="130"/>
    <n v="203"/>
    <x v="1"/>
    <x v="0"/>
    <n v="98"/>
    <s v="No"/>
    <n v="1.5"/>
    <s v="Flat"/>
    <x v="1"/>
  </r>
  <r>
    <n v="57"/>
    <x v="2"/>
    <x v="0"/>
    <x v="2"/>
    <n v="130"/>
    <n v="207"/>
    <x v="0"/>
    <x v="1"/>
    <n v="96"/>
    <s v="Yes"/>
    <n v="1"/>
    <s v="Flat"/>
    <x v="0"/>
  </r>
  <r>
    <n v="61"/>
    <x v="3"/>
    <x v="0"/>
    <x v="1"/>
    <n v="140"/>
    <n v="284"/>
    <x v="0"/>
    <x v="0"/>
    <n v="123"/>
    <s v="Yes"/>
    <n v="1.3"/>
    <s v="Flat"/>
    <x v="1"/>
  </r>
  <r>
    <n v="61"/>
    <x v="3"/>
    <x v="0"/>
    <x v="1"/>
    <n v="120"/>
    <n v="337"/>
    <x v="0"/>
    <x v="0"/>
    <n v="98"/>
    <s v="Yes"/>
    <n v="0"/>
    <s v="Flat"/>
    <x v="1"/>
  </r>
  <r>
    <n v="74"/>
    <x v="5"/>
    <x v="0"/>
    <x v="2"/>
    <n v="155"/>
    <n v="310"/>
    <x v="0"/>
    <x v="0"/>
    <n v="112"/>
    <s v="Yes"/>
    <n v="1.5"/>
    <s v="Down"/>
    <x v="1"/>
  </r>
  <r>
    <n v="68"/>
    <x v="3"/>
    <x v="0"/>
    <x v="1"/>
    <n v="134"/>
    <n v="254"/>
    <x v="1"/>
    <x v="0"/>
    <n v="151"/>
    <s v="Yes"/>
    <n v="0"/>
    <s v="Up"/>
    <x v="0"/>
  </r>
  <r>
    <n v="51"/>
    <x v="2"/>
    <x v="1"/>
    <x v="2"/>
    <n v="114"/>
    <n v="258"/>
    <x v="1"/>
    <x v="2"/>
    <n v="96"/>
    <s v="No"/>
    <n v="1"/>
    <s v="Up"/>
    <x v="0"/>
  </r>
  <r>
    <n v="62"/>
    <x v="3"/>
    <x v="0"/>
    <x v="2"/>
    <n v="160"/>
    <n v="254"/>
    <x v="1"/>
    <x v="1"/>
    <n v="108"/>
    <s v="Yes"/>
    <n v="3"/>
    <s v="Flat"/>
    <x v="1"/>
  </r>
  <r>
    <n v="53"/>
    <x v="2"/>
    <x v="0"/>
    <x v="2"/>
    <n v="144"/>
    <n v="300"/>
    <x v="1"/>
    <x v="1"/>
    <n v="128"/>
    <s v="Yes"/>
    <n v="1.5"/>
    <s v="Flat"/>
    <x v="1"/>
  </r>
  <r>
    <n v="62"/>
    <x v="3"/>
    <x v="0"/>
    <x v="2"/>
    <n v="158"/>
    <n v="170"/>
    <x v="0"/>
    <x v="1"/>
    <n v="138"/>
    <s v="Yes"/>
    <n v="0"/>
    <s v="Flat"/>
    <x v="1"/>
  </r>
  <r>
    <n v="46"/>
    <x v="0"/>
    <x v="0"/>
    <x v="2"/>
    <n v="134"/>
    <n v="310"/>
    <x v="0"/>
    <x v="0"/>
    <n v="126"/>
    <s v="No"/>
    <n v="0"/>
    <s v="Flat"/>
    <x v="1"/>
  </r>
  <r>
    <n v="54"/>
    <x v="2"/>
    <x v="1"/>
    <x v="2"/>
    <n v="127"/>
    <n v="333"/>
    <x v="1"/>
    <x v="1"/>
    <n v="154"/>
    <s v="No"/>
    <n v="0"/>
    <s v="Flat"/>
    <x v="1"/>
  </r>
  <r>
    <n v="62"/>
    <x v="3"/>
    <x v="0"/>
    <x v="3"/>
    <n v="135"/>
    <n v="139"/>
    <x v="0"/>
    <x v="1"/>
    <n v="137"/>
    <s v="No"/>
    <n v="0.2"/>
    <s v="Up"/>
    <x v="0"/>
  </r>
  <r>
    <n v="55"/>
    <x v="2"/>
    <x v="0"/>
    <x v="2"/>
    <n v="122"/>
    <n v="223"/>
    <x v="1"/>
    <x v="1"/>
    <n v="100"/>
    <s v="No"/>
    <n v="0"/>
    <s v="Flat"/>
    <x v="1"/>
  </r>
  <r>
    <n v="58"/>
    <x v="2"/>
    <x v="0"/>
    <x v="2"/>
    <n v="140"/>
    <n v="385"/>
    <x v="1"/>
    <x v="2"/>
    <n v="135"/>
    <s v="No"/>
    <n v="0.3"/>
    <s v="Up"/>
    <x v="0"/>
  </r>
  <r>
    <n v="62"/>
    <x v="3"/>
    <x v="0"/>
    <x v="0"/>
    <n v="120"/>
    <n v="254"/>
    <x v="0"/>
    <x v="2"/>
    <n v="93"/>
    <s v="Yes"/>
    <n v="0"/>
    <s v="Flat"/>
    <x v="1"/>
  </r>
  <r>
    <n v="70"/>
    <x v="5"/>
    <x v="0"/>
    <x v="2"/>
    <n v="130"/>
    <n v="322"/>
    <x v="0"/>
    <x v="2"/>
    <n v="109"/>
    <s v="No"/>
    <n v="2.4"/>
    <s v="Flat"/>
    <x v="1"/>
  </r>
  <r>
    <n v="67"/>
    <x v="3"/>
    <x v="1"/>
    <x v="1"/>
    <n v="115"/>
    <n v="564"/>
    <x v="0"/>
    <x v="2"/>
    <n v="160"/>
    <s v="No"/>
    <n v="1.6"/>
    <s v="Flat"/>
    <x v="0"/>
  </r>
  <r>
    <n v="57"/>
    <x v="2"/>
    <x v="0"/>
    <x v="0"/>
    <n v="124"/>
    <n v="261"/>
    <x v="0"/>
    <x v="0"/>
    <n v="141"/>
    <s v="No"/>
    <n v="0.3"/>
    <s v="Up"/>
    <x v="1"/>
  </r>
  <r>
    <n v="64"/>
    <x v="3"/>
    <x v="0"/>
    <x v="2"/>
    <n v="128"/>
    <n v="263"/>
    <x v="0"/>
    <x v="0"/>
    <n v="105"/>
    <s v="Yes"/>
    <n v="0.2"/>
    <s v="Flat"/>
    <x v="0"/>
  </r>
  <r>
    <n v="74"/>
    <x v="5"/>
    <x v="1"/>
    <x v="0"/>
    <n v="120"/>
    <n v="269"/>
    <x v="0"/>
    <x v="2"/>
    <n v="121"/>
    <s v="Yes"/>
    <n v="0.2"/>
    <s v="Up"/>
    <x v="0"/>
  </r>
  <r>
    <n v="65"/>
    <x v="3"/>
    <x v="0"/>
    <x v="2"/>
    <n v="120"/>
    <n v="177"/>
    <x v="0"/>
    <x v="0"/>
    <n v="140"/>
    <s v="No"/>
    <n v="0.4"/>
    <s v="Up"/>
    <x v="0"/>
  </r>
  <r>
    <n v="56"/>
    <x v="2"/>
    <x v="0"/>
    <x v="1"/>
    <n v="130"/>
    <n v="256"/>
    <x v="1"/>
    <x v="2"/>
    <n v="142"/>
    <s v="Yes"/>
    <n v="0.6"/>
    <s v="Flat"/>
    <x v="1"/>
  </r>
  <r>
    <n v="59"/>
    <x v="2"/>
    <x v="0"/>
    <x v="2"/>
    <n v="110"/>
    <n v="239"/>
    <x v="0"/>
    <x v="2"/>
    <n v="142"/>
    <s v="Yes"/>
    <n v="1.2"/>
    <s v="Flat"/>
    <x v="1"/>
  </r>
  <r>
    <n v="60"/>
    <x v="3"/>
    <x v="0"/>
    <x v="2"/>
    <n v="140"/>
    <n v="293"/>
    <x v="0"/>
    <x v="2"/>
    <n v="170"/>
    <s v="No"/>
    <n v="1.2"/>
    <s v="Flat"/>
    <x v="1"/>
  </r>
  <r>
    <n v="63"/>
    <x v="3"/>
    <x v="1"/>
    <x v="2"/>
    <n v="150"/>
    <n v="407"/>
    <x v="0"/>
    <x v="2"/>
    <n v="154"/>
    <s v="No"/>
    <n v="4"/>
    <s v="Flat"/>
    <x v="1"/>
  </r>
  <r>
    <n v="59"/>
    <x v="2"/>
    <x v="0"/>
    <x v="2"/>
    <n v="135"/>
    <n v="234"/>
    <x v="0"/>
    <x v="0"/>
    <n v="161"/>
    <s v="No"/>
    <n v="0.5"/>
    <s v="Flat"/>
    <x v="0"/>
  </r>
  <r>
    <n v="53"/>
    <x v="2"/>
    <x v="0"/>
    <x v="2"/>
    <n v="142"/>
    <n v="226"/>
    <x v="0"/>
    <x v="2"/>
    <n v="111"/>
    <s v="Yes"/>
    <n v="0"/>
    <s v="Up"/>
    <x v="0"/>
  </r>
  <r>
    <n v="44"/>
    <x v="0"/>
    <x v="0"/>
    <x v="1"/>
    <n v="140"/>
    <n v="235"/>
    <x v="0"/>
    <x v="2"/>
    <n v="180"/>
    <s v="No"/>
    <n v="0"/>
    <s v="Up"/>
    <x v="0"/>
  </r>
  <r>
    <n v="61"/>
    <x v="3"/>
    <x v="0"/>
    <x v="3"/>
    <n v="134"/>
    <n v="234"/>
    <x v="0"/>
    <x v="0"/>
    <n v="145"/>
    <s v="No"/>
    <n v="2.6"/>
    <s v="Flat"/>
    <x v="1"/>
  </r>
  <r>
    <n v="57"/>
    <x v="2"/>
    <x v="1"/>
    <x v="2"/>
    <n v="128"/>
    <n v="303"/>
    <x v="0"/>
    <x v="2"/>
    <n v="159"/>
    <s v="No"/>
    <n v="0"/>
    <s v="Up"/>
    <x v="0"/>
  </r>
  <r>
    <n v="71"/>
    <x v="5"/>
    <x v="1"/>
    <x v="2"/>
    <n v="112"/>
    <n v="149"/>
    <x v="0"/>
    <x v="0"/>
    <n v="125"/>
    <s v="No"/>
    <n v="1.6"/>
    <s v="Flat"/>
    <x v="0"/>
  </r>
  <r>
    <n v="46"/>
    <x v="0"/>
    <x v="0"/>
    <x v="2"/>
    <n v="140"/>
    <n v="311"/>
    <x v="0"/>
    <x v="0"/>
    <n v="120"/>
    <s v="Yes"/>
    <n v="1.8"/>
    <s v="Flat"/>
    <x v="1"/>
  </r>
  <r>
    <n v="53"/>
    <x v="2"/>
    <x v="0"/>
    <x v="2"/>
    <n v="140"/>
    <n v="203"/>
    <x v="1"/>
    <x v="2"/>
    <n v="155"/>
    <s v="Yes"/>
    <n v="3.1"/>
    <s v="Down"/>
    <x v="1"/>
  </r>
  <r>
    <n v="64"/>
    <x v="3"/>
    <x v="0"/>
    <x v="3"/>
    <n v="110"/>
    <n v="211"/>
    <x v="0"/>
    <x v="2"/>
    <n v="144"/>
    <s v="Yes"/>
    <n v="1.8"/>
    <s v="Flat"/>
    <x v="0"/>
  </r>
  <r>
    <n v="40"/>
    <x v="0"/>
    <x v="0"/>
    <x v="3"/>
    <n v="140"/>
    <n v="199"/>
    <x v="0"/>
    <x v="0"/>
    <n v="178"/>
    <s v="Yes"/>
    <n v="1.4"/>
    <s v="Up"/>
    <x v="0"/>
  </r>
  <r>
    <n v="67"/>
    <x v="3"/>
    <x v="0"/>
    <x v="2"/>
    <n v="120"/>
    <n v="229"/>
    <x v="0"/>
    <x v="2"/>
    <n v="129"/>
    <s v="Yes"/>
    <n v="2.6"/>
    <s v="Flat"/>
    <x v="1"/>
  </r>
  <r>
    <n v="48"/>
    <x v="0"/>
    <x v="0"/>
    <x v="0"/>
    <n v="130"/>
    <n v="245"/>
    <x v="0"/>
    <x v="2"/>
    <n v="180"/>
    <s v="No"/>
    <n v="0.2"/>
    <s v="Flat"/>
    <x v="0"/>
  </r>
  <r>
    <n v="43"/>
    <x v="0"/>
    <x v="0"/>
    <x v="2"/>
    <n v="115"/>
    <n v="303"/>
    <x v="0"/>
    <x v="0"/>
    <n v="181"/>
    <s v="No"/>
    <n v="1.2"/>
    <s v="Flat"/>
    <x v="0"/>
  </r>
  <r>
    <n v="47"/>
    <x v="0"/>
    <x v="0"/>
    <x v="2"/>
    <n v="112"/>
    <n v="204"/>
    <x v="0"/>
    <x v="0"/>
    <n v="143"/>
    <s v="No"/>
    <n v="0.1"/>
    <s v="Up"/>
    <x v="0"/>
  </r>
  <r>
    <n v="54"/>
    <x v="2"/>
    <x v="1"/>
    <x v="0"/>
    <n v="132"/>
    <n v="288"/>
    <x v="1"/>
    <x v="2"/>
    <n v="159"/>
    <s v="Yes"/>
    <n v="0"/>
    <s v="Up"/>
    <x v="0"/>
  </r>
  <r>
    <n v="48"/>
    <x v="0"/>
    <x v="1"/>
    <x v="1"/>
    <n v="130"/>
    <n v="275"/>
    <x v="0"/>
    <x v="0"/>
    <n v="139"/>
    <s v="No"/>
    <n v="0.2"/>
    <s v="Up"/>
    <x v="0"/>
  </r>
  <r>
    <n v="46"/>
    <x v="0"/>
    <x v="1"/>
    <x v="2"/>
    <n v="138"/>
    <n v="243"/>
    <x v="0"/>
    <x v="2"/>
    <n v="152"/>
    <s v="Yes"/>
    <n v="0"/>
    <s v="Flat"/>
    <x v="0"/>
  </r>
  <r>
    <n v="51"/>
    <x v="2"/>
    <x v="1"/>
    <x v="1"/>
    <n v="120"/>
    <n v="295"/>
    <x v="0"/>
    <x v="2"/>
    <n v="157"/>
    <s v="No"/>
    <n v="0.6"/>
    <s v="Up"/>
    <x v="0"/>
  </r>
  <r>
    <n v="58"/>
    <x v="2"/>
    <x v="0"/>
    <x v="1"/>
    <n v="112"/>
    <n v="230"/>
    <x v="0"/>
    <x v="2"/>
    <n v="165"/>
    <s v="No"/>
    <n v="2.5"/>
    <s v="Flat"/>
    <x v="1"/>
  </r>
  <r>
    <n v="71"/>
    <x v="5"/>
    <x v="1"/>
    <x v="1"/>
    <n v="110"/>
    <n v="265"/>
    <x v="1"/>
    <x v="2"/>
    <n v="130"/>
    <s v="No"/>
    <n v="0"/>
    <s v="Up"/>
    <x v="0"/>
  </r>
  <r>
    <n v="57"/>
    <x v="2"/>
    <x v="0"/>
    <x v="1"/>
    <n v="128"/>
    <n v="229"/>
    <x v="0"/>
    <x v="2"/>
    <n v="150"/>
    <s v="No"/>
    <n v="0.4"/>
    <s v="Flat"/>
    <x v="1"/>
  </r>
  <r>
    <n v="66"/>
    <x v="3"/>
    <x v="0"/>
    <x v="2"/>
    <n v="160"/>
    <n v="228"/>
    <x v="0"/>
    <x v="2"/>
    <n v="138"/>
    <s v="No"/>
    <n v="2.2999999999999998"/>
    <s v="Up"/>
    <x v="0"/>
  </r>
  <r>
    <n v="37"/>
    <x v="1"/>
    <x v="1"/>
    <x v="1"/>
    <n v="120"/>
    <n v="215"/>
    <x v="0"/>
    <x v="0"/>
    <n v="170"/>
    <s v="No"/>
    <n v="0"/>
    <s v="Up"/>
    <x v="0"/>
  </r>
  <r>
    <n v="59"/>
    <x v="2"/>
    <x v="0"/>
    <x v="2"/>
    <n v="170"/>
    <n v="326"/>
    <x v="0"/>
    <x v="2"/>
    <n v="140"/>
    <s v="Yes"/>
    <n v="3.4"/>
    <s v="Down"/>
    <x v="1"/>
  </r>
  <r>
    <n v="50"/>
    <x v="2"/>
    <x v="0"/>
    <x v="2"/>
    <n v="144"/>
    <n v="200"/>
    <x v="0"/>
    <x v="2"/>
    <n v="126"/>
    <s v="Yes"/>
    <n v="0.9"/>
    <s v="Flat"/>
    <x v="1"/>
  </r>
  <r>
    <n v="48"/>
    <x v="0"/>
    <x v="0"/>
    <x v="2"/>
    <n v="130"/>
    <n v="256"/>
    <x v="1"/>
    <x v="2"/>
    <n v="150"/>
    <s v="Yes"/>
    <n v="0"/>
    <s v="Up"/>
    <x v="1"/>
  </r>
  <r>
    <n v="61"/>
    <x v="3"/>
    <x v="0"/>
    <x v="2"/>
    <n v="140"/>
    <n v="207"/>
    <x v="0"/>
    <x v="2"/>
    <n v="138"/>
    <s v="Yes"/>
    <n v="1.9"/>
    <s v="Up"/>
    <x v="1"/>
  </r>
  <r>
    <n v="59"/>
    <x v="2"/>
    <x v="0"/>
    <x v="3"/>
    <n v="160"/>
    <n v="273"/>
    <x v="0"/>
    <x v="2"/>
    <n v="125"/>
    <s v="No"/>
    <n v="0"/>
    <s v="Up"/>
    <x v="1"/>
  </r>
  <r>
    <n v="42"/>
    <x v="0"/>
    <x v="0"/>
    <x v="1"/>
    <n v="130"/>
    <n v="180"/>
    <x v="0"/>
    <x v="0"/>
    <n v="150"/>
    <s v="No"/>
    <n v="0"/>
    <s v="Up"/>
    <x v="0"/>
  </r>
  <r>
    <n v="48"/>
    <x v="0"/>
    <x v="0"/>
    <x v="2"/>
    <n v="122"/>
    <n v="222"/>
    <x v="0"/>
    <x v="2"/>
    <n v="186"/>
    <s v="No"/>
    <n v="0"/>
    <s v="Up"/>
    <x v="0"/>
  </r>
  <r>
    <n v="40"/>
    <x v="0"/>
    <x v="0"/>
    <x v="2"/>
    <n v="152"/>
    <n v="223"/>
    <x v="0"/>
    <x v="0"/>
    <n v="181"/>
    <s v="No"/>
    <n v="0"/>
    <s v="Up"/>
    <x v="1"/>
  </r>
  <r>
    <n v="62"/>
    <x v="3"/>
    <x v="1"/>
    <x v="2"/>
    <n v="124"/>
    <n v="209"/>
    <x v="0"/>
    <x v="0"/>
    <n v="163"/>
    <s v="No"/>
    <n v="0"/>
    <s v="Up"/>
    <x v="0"/>
  </r>
  <r>
    <n v="44"/>
    <x v="0"/>
    <x v="0"/>
    <x v="1"/>
    <n v="130"/>
    <n v="233"/>
    <x v="0"/>
    <x v="0"/>
    <n v="179"/>
    <s v="Yes"/>
    <n v="0.4"/>
    <s v="Up"/>
    <x v="0"/>
  </r>
  <r>
    <n v="46"/>
    <x v="0"/>
    <x v="0"/>
    <x v="0"/>
    <n v="101"/>
    <n v="197"/>
    <x v="1"/>
    <x v="0"/>
    <n v="156"/>
    <s v="No"/>
    <n v="0"/>
    <s v="Up"/>
    <x v="0"/>
  </r>
  <r>
    <n v="59"/>
    <x v="2"/>
    <x v="0"/>
    <x v="1"/>
    <n v="126"/>
    <n v="218"/>
    <x v="1"/>
    <x v="0"/>
    <n v="134"/>
    <s v="No"/>
    <n v="2.2000000000000002"/>
    <s v="Flat"/>
    <x v="1"/>
  </r>
  <r>
    <n v="58"/>
    <x v="2"/>
    <x v="0"/>
    <x v="1"/>
    <n v="140"/>
    <n v="211"/>
    <x v="1"/>
    <x v="2"/>
    <n v="165"/>
    <s v="No"/>
    <n v="0"/>
    <s v="Up"/>
    <x v="0"/>
  </r>
  <r>
    <n v="49"/>
    <x v="0"/>
    <x v="0"/>
    <x v="1"/>
    <n v="118"/>
    <n v="149"/>
    <x v="0"/>
    <x v="2"/>
    <n v="126"/>
    <s v="No"/>
    <n v="0.8"/>
    <s v="Up"/>
    <x v="1"/>
  </r>
  <r>
    <n v="44"/>
    <x v="0"/>
    <x v="0"/>
    <x v="2"/>
    <n v="110"/>
    <n v="197"/>
    <x v="0"/>
    <x v="2"/>
    <n v="177"/>
    <s v="No"/>
    <n v="0"/>
    <s v="Up"/>
    <x v="1"/>
  </r>
  <r>
    <n v="66"/>
    <x v="3"/>
    <x v="0"/>
    <x v="0"/>
    <n v="160"/>
    <n v="246"/>
    <x v="0"/>
    <x v="0"/>
    <n v="120"/>
    <s v="Yes"/>
    <n v="0"/>
    <s v="Flat"/>
    <x v="1"/>
  </r>
  <r>
    <n v="65"/>
    <x v="3"/>
    <x v="1"/>
    <x v="2"/>
    <n v="150"/>
    <n v="225"/>
    <x v="0"/>
    <x v="2"/>
    <n v="114"/>
    <s v="No"/>
    <n v="1"/>
    <s v="Flat"/>
    <x v="1"/>
  </r>
  <r>
    <n v="42"/>
    <x v="0"/>
    <x v="0"/>
    <x v="2"/>
    <n v="136"/>
    <n v="315"/>
    <x v="0"/>
    <x v="0"/>
    <n v="125"/>
    <s v="Yes"/>
    <n v="1.8"/>
    <s v="Flat"/>
    <x v="1"/>
  </r>
  <r>
    <n v="52"/>
    <x v="2"/>
    <x v="0"/>
    <x v="0"/>
    <n v="128"/>
    <n v="205"/>
    <x v="1"/>
    <x v="0"/>
    <n v="184"/>
    <s v="No"/>
    <n v="0"/>
    <s v="Up"/>
    <x v="0"/>
  </r>
  <r>
    <n v="65"/>
    <x v="3"/>
    <x v="1"/>
    <x v="1"/>
    <n v="140"/>
    <n v="417"/>
    <x v="1"/>
    <x v="2"/>
    <n v="157"/>
    <s v="No"/>
    <n v="0.8"/>
    <s v="Up"/>
    <x v="0"/>
  </r>
  <r>
    <n v="63"/>
    <x v="3"/>
    <x v="1"/>
    <x v="0"/>
    <n v="140"/>
    <n v="195"/>
    <x v="0"/>
    <x v="0"/>
    <n v="179"/>
    <s v="No"/>
    <n v="0"/>
    <s v="Up"/>
    <x v="0"/>
  </r>
  <r>
    <n v="45"/>
    <x v="0"/>
    <x v="1"/>
    <x v="0"/>
    <n v="130"/>
    <n v="234"/>
    <x v="0"/>
    <x v="2"/>
    <n v="175"/>
    <s v="No"/>
    <n v="0.6"/>
    <s v="Flat"/>
    <x v="0"/>
  </r>
  <r>
    <n v="41"/>
    <x v="0"/>
    <x v="1"/>
    <x v="0"/>
    <n v="105"/>
    <n v="198"/>
    <x v="0"/>
    <x v="0"/>
    <n v="168"/>
    <s v="No"/>
    <n v="0"/>
    <s v="Up"/>
    <x v="0"/>
  </r>
  <r>
    <n v="61"/>
    <x v="3"/>
    <x v="0"/>
    <x v="2"/>
    <n v="138"/>
    <n v="166"/>
    <x v="0"/>
    <x v="2"/>
    <n v="125"/>
    <s v="Yes"/>
    <n v="3.6"/>
    <s v="Flat"/>
    <x v="1"/>
  </r>
  <r>
    <n v="60"/>
    <x v="3"/>
    <x v="1"/>
    <x v="1"/>
    <n v="120"/>
    <n v="178"/>
    <x v="1"/>
    <x v="0"/>
    <n v="96"/>
    <s v="No"/>
    <n v="0"/>
    <s v="Up"/>
    <x v="0"/>
  </r>
  <r>
    <n v="59"/>
    <x v="2"/>
    <x v="1"/>
    <x v="2"/>
    <n v="174"/>
    <n v="249"/>
    <x v="0"/>
    <x v="0"/>
    <n v="143"/>
    <s v="Yes"/>
    <n v="0"/>
    <s v="Flat"/>
    <x v="1"/>
  </r>
  <r>
    <n v="62"/>
    <x v="3"/>
    <x v="0"/>
    <x v="0"/>
    <n v="120"/>
    <n v="281"/>
    <x v="0"/>
    <x v="2"/>
    <n v="103"/>
    <s v="No"/>
    <n v="1.4"/>
    <s v="Flat"/>
    <x v="1"/>
  </r>
  <r>
    <n v="57"/>
    <x v="2"/>
    <x v="0"/>
    <x v="1"/>
    <n v="150"/>
    <n v="126"/>
    <x v="1"/>
    <x v="0"/>
    <n v="173"/>
    <s v="No"/>
    <n v="0.2"/>
    <s v="Up"/>
    <x v="0"/>
  </r>
  <r>
    <n v="51"/>
    <x v="2"/>
    <x v="1"/>
    <x v="2"/>
    <n v="130"/>
    <n v="305"/>
    <x v="0"/>
    <x v="0"/>
    <n v="142"/>
    <s v="Yes"/>
    <n v="1.2"/>
    <s v="Flat"/>
    <x v="1"/>
  </r>
  <r>
    <n v="44"/>
    <x v="0"/>
    <x v="0"/>
    <x v="1"/>
    <n v="120"/>
    <n v="226"/>
    <x v="0"/>
    <x v="0"/>
    <n v="169"/>
    <s v="No"/>
    <n v="0"/>
    <s v="Up"/>
    <x v="0"/>
  </r>
  <r>
    <n v="60"/>
    <x v="3"/>
    <x v="1"/>
    <x v="3"/>
    <n v="150"/>
    <n v="240"/>
    <x v="0"/>
    <x v="0"/>
    <n v="171"/>
    <s v="No"/>
    <n v="0.9"/>
    <s v="Up"/>
    <x v="0"/>
  </r>
  <r>
    <n v="63"/>
    <x v="3"/>
    <x v="0"/>
    <x v="3"/>
    <n v="145"/>
    <n v="233"/>
    <x v="1"/>
    <x v="2"/>
    <n v="150"/>
    <s v="No"/>
    <n v="2.2999999999999998"/>
    <s v="Down"/>
    <x v="0"/>
  </r>
  <r>
    <n v="57"/>
    <x v="2"/>
    <x v="0"/>
    <x v="2"/>
    <n v="150"/>
    <n v="276"/>
    <x v="0"/>
    <x v="2"/>
    <n v="112"/>
    <s v="Yes"/>
    <n v="0.6"/>
    <s v="Flat"/>
    <x v="1"/>
  </r>
  <r>
    <n v="51"/>
    <x v="2"/>
    <x v="0"/>
    <x v="2"/>
    <n v="140"/>
    <n v="261"/>
    <x v="0"/>
    <x v="2"/>
    <n v="186"/>
    <s v="Yes"/>
    <n v="0"/>
    <s v="Up"/>
    <x v="0"/>
  </r>
  <r>
    <n v="58"/>
    <x v="2"/>
    <x v="1"/>
    <x v="0"/>
    <n v="136"/>
    <n v="319"/>
    <x v="1"/>
    <x v="2"/>
    <n v="152"/>
    <s v="No"/>
    <n v="0"/>
    <s v="Up"/>
    <x v="1"/>
  </r>
  <r>
    <n v="44"/>
    <x v="0"/>
    <x v="1"/>
    <x v="1"/>
    <n v="118"/>
    <n v="242"/>
    <x v="0"/>
    <x v="0"/>
    <n v="149"/>
    <s v="No"/>
    <n v="0.3"/>
    <s v="Flat"/>
    <x v="0"/>
  </r>
  <r>
    <n v="47"/>
    <x v="0"/>
    <x v="0"/>
    <x v="1"/>
    <n v="108"/>
    <n v="243"/>
    <x v="0"/>
    <x v="0"/>
    <n v="152"/>
    <s v="No"/>
    <n v="0"/>
    <s v="Up"/>
    <x v="1"/>
  </r>
  <r>
    <n v="61"/>
    <x v="3"/>
    <x v="0"/>
    <x v="2"/>
    <n v="120"/>
    <n v="260"/>
    <x v="0"/>
    <x v="0"/>
    <n v="140"/>
    <s v="Yes"/>
    <n v="3.6"/>
    <s v="Flat"/>
    <x v="1"/>
  </r>
  <r>
    <n v="57"/>
    <x v="2"/>
    <x v="1"/>
    <x v="2"/>
    <n v="120"/>
    <n v="354"/>
    <x v="0"/>
    <x v="0"/>
    <n v="163"/>
    <s v="Yes"/>
    <n v="0.6"/>
    <s v="Up"/>
    <x v="0"/>
  </r>
  <r>
    <n v="70"/>
    <x v="5"/>
    <x v="0"/>
    <x v="0"/>
    <n v="156"/>
    <n v="245"/>
    <x v="0"/>
    <x v="2"/>
    <n v="143"/>
    <s v="No"/>
    <n v="0"/>
    <s v="Up"/>
    <x v="0"/>
  </r>
  <r>
    <n v="76"/>
    <x v="5"/>
    <x v="1"/>
    <x v="1"/>
    <n v="140"/>
    <n v="197"/>
    <x v="0"/>
    <x v="1"/>
    <n v="116"/>
    <s v="No"/>
    <n v="1.1000000000000001"/>
    <s v="Flat"/>
    <x v="0"/>
  </r>
  <r>
    <n v="67"/>
    <x v="3"/>
    <x v="1"/>
    <x v="2"/>
    <n v="106"/>
    <n v="223"/>
    <x v="0"/>
    <x v="0"/>
    <n v="142"/>
    <s v="No"/>
    <n v="0.3"/>
    <s v="Up"/>
    <x v="0"/>
  </r>
  <r>
    <n v="45"/>
    <x v="0"/>
    <x v="0"/>
    <x v="2"/>
    <n v="142"/>
    <n v="309"/>
    <x v="0"/>
    <x v="2"/>
    <n v="147"/>
    <s v="Yes"/>
    <n v="0"/>
    <s v="Flat"/>
    <x v="1"/>
  </r>
  <r>
    <n v="45"/>
    <x v="0"/>
    <x v="0"/>
    <x v="2"/>
    <n v="104"/>
    <n v="208"/>
    <x v="0"/>
    <x v="2"/>
    <n v="148"/>
    <s v="Yes"/>
    <n v="3"/>
    <s v="Flat"/>
    <x v="0"/>
  </r>
  <r>
    <n v="39"/>
    <x v="1"/>
    <x v="1"/>
    <x v="1"/>
    <n v="94"/>
    <n v="199"/>
    <x v="0"/>
    <x v="0"/>
    <n v="179"/>
    <s v="No"/>
    <n v="0"/>
    <s v="Up"/>
    <x v="0"/>
  </r>
  <r>
    <n v="42"/>
    <x v="0"/>
    <x v="1"/>
    <x v="1"/>
    <n v="120"/>
    <n v="209"/>
    <x v="0"/>
    <x v="0"/>
    <n v="173"/>
    <s v="No"/>
    <n v="0"/>
    <s v="Flat"/>
    <x v="0"/>
  </r>
  <r>
    <n v="56"/>
    <x v="2"/>
    <x v="0"/>
    <x v="0"/>
    <n v="120"/>
    <n v="236"/>
    <x v="0"/>
    <x v="0"/>
    <n v="178"/>
    <s v="No"/>
    <n v="0.8"/>
    <s v="Up"/>
    <x v="0"/>
  </r>
  <r>
    <n v="58"/>
    <x v="2"/>
    <x v="0"/>
    <x v="2"/>
    <n v="146"/>
    <n v="218"/>
    <x v="0"/>
    <x v="0"/>
    <n v="105"/>
    <s v="No"/>
    <n v="2"/>
    <s v="Flat"/>
    <x v="1"/>
  </r>
  <r>
    <n v="35"/>
    <x v="1"/>
    <x v="0"/>
    <x v="2"/>
    <n v="120"/>
    <n v="198"/>
    <x v="0"/>
    <x v="0"/>
    <n v="130"/>
    <s v="Yes"/>
    <n v="1.6"/>
    <s v="Flat"/>
    <x v="1"/>
  </r>
  <r>
    <n v="58"/>
    <x v="2"/>
    <x v="0"/>
    <x v="2"/>
    <n v="150"/>
    <n v="270"/>
    <x v="0"/>
    <x v="2"/>
    <n v="111"/>
    <s v="Yes"/>
    <n v="0.8"/>
    <s v="Up"/>
    <x v="1"/>
  </r>
  <r>
    <n v="41"/>
    <x v="0"/>
    <x v="0"/>
    <x v="1"/>
    <n v="130"/>
    <n v="214"/>
    <x v="0"/>
    <x v="2"/>
    <n v="168"/>
    <s v="No"/>
    <n v="2"/>
    <s v="Flat"/>
    <x v="0"/>
  </r>
  <r>
    <n v="57"/>
    <x v="2"/>
    <x v="0"/>
    <x v="2"/>
    <n v="110"/>
    <n v="201"/>
    <x v="0"/>
    <x v="0"/>
    <n v="126"/>
    <s v="Yes"/>
    <n v="1.5"/>
    <s v="Flat"/>
    <x v="0"/>
  </r>
  <r>
    <n v="42"/>
    <x v="0"/>
    <x v="0"/>
    <x v="3"/>
    <n v="148"/>
    <n v="244"/>
    <x v="0"/>
    <x v="2"/>
    <n v="178"/>
    <s v="No"/>
    <n v="0.8"/>
    <s v="Up"/>
    <x v="0"/>
  </r>
  <r>
    <n v="62"/>
    <x v="3"/>
    <x v="0"/>
    <x v="0"/>
    <n v="128"/>
    <n v="208"/>
    <x v="1"/>
    <x v="2"/>
    <n v="140"/>
    <s v="No"/>
    <n v="0"/>
    <s v="Up"/>
    <x v="0"/>
  </r>
  <r>
    <n v="59"/>
    <x v="2"/>
    <x v="0"/>
    <x v="3"/>
    <n v="178"/>
    <n v="270"/>
    <x v="0"/>
    <x v="2"/>
    <n v="145"/>
    <s v="No"/>
    <n v="4.2"/>
    <s v="Down"/>
    <x v="0"/>
  </r>
  <r>
    <n v="41"/>
    <x v="0"/>
    <x v="1"/>
    <x v="0"/>
    <n v="126"/>
    <n v="306"/>
    <x v="0"/>
    <x v="0"/>
    <n v="163"/>
    <s v="No"/>
    <n v="0"/>
    <s v="Up"/>
    <x v="0"/>
  </r>
  <r>
    <n v="50"/>
    <x v="2"/>
    <x v="0"/>
    <x v="2"/>
    <n v="150"/>
    <n v="243"/>
    <x v="0"/>
    <x v="2"/>
    <n v="128"/>
    <s v="No"/>
    <n v="2.6"/>
    <s v="Flat"/>
    <x v="1"/>
  </r>
  <r>
    <n v="59"/>
    <x v="2"/>
    <x v="0"/>
    <x v="0"/>
    <n v="140"/>
    <n v="221"/>
    <x v="0"/>
    <x v="0"/>
    <n v="164"/>
    <s v="Yes"/>
    <n v="0"/>
    <s v="Up"/>
    <x v="0"/>
  </r>
  <r>
    <n v="61"/>
    <x v="3"/>
    <x v="1"/>
    <x v="2"/>
    <n v="130"/>
    <n v="330"/>
    <x v="0"/>
    <x v="2"/>
    <n v="169"/>
    <s v="No"/>
    <n v="0"/>
    <s v="Up"/>
    <x v="1"/>
  </r>
  <r>
    <n v="54"/>
    <x v="2"/>
    <x v="0"/>
    <x v="2"/>
    <n v="124"/>
    <n v="266"/>
    <x v="0"/>
    <x v="2"/>
    <n v="109"/>
    <s v="Yes"/>
    <n v="2.2000000000000002"/>
    <s v="Flat"/>
    <x v="1"/>
  </r>
  <r>
    <n v="54"/>
    <x v="2"/>
    <x v="0"/>
    <x v="2"/>
    <n v="110"/>
    <n v="206"/>
    <x v="0"/>
    <x v="2"/>
    <n v="108"/>
    <s v="Yes"/>
    <n v="0"/>
    <s v="Flat"/>
    <x v="1"/>
  </r>
  <r>
    <n v="52"/>
    <x v="2"/>
    <x v="0"/>
    <x v="2"/>
    <n v="125"/>
    <n v="212"/>
    <x v="0"/>
    <x v="0"/>
    <n v="168"/>
    <s v="No"/>
    <n v="1"/>
    <s v="Up"/>
    <x v="1"/>
  </r>
  <r>
    <n v="47"/>
    <x v="0"/>
    <x v="0"/>
    <x v="2"/>
    <n v="110"/>
    <n v="275"/>
    <x v="0"/>
    <x v="2"/>
    <n v="118"/>
    <s v="Yes"/>
    <n v="1"/>
    <s v="Flat"/>
    <x v="1"/>
  </r>
  <r>
    <n v="66"/>
    <x v="3"/>
    <x v="0"/>
    <x v="2"/>
    <n v="120"/>
    <n v="302"/>
    <x v="0"/>
    <x v="2"/>
    <n v="151"/>
    <s v="No"/>
    <n v="0.4"/>
    <s v="Flat"/>
    <x v="0"/>
  </r>
  <r>
    <n v="58"/>
    <x v="2"/>
    <x v="0"/>
    <x v="2"/>
    <n v="100"/>
    <n v="234"/>
    <x v="0"/>
    <x v="0"/>
    <n v="156"/>
    <s v="No"/>
    <n v="0.1"/>
    <s v="Up"/>
    <x v="1"/>
  </r>
  <r>
    <n v="64"/>
    <x v="3"/>
    <x v="1"/>
    <x v="1"/>
    <n v="140"/>
    <n v="313"/>
    <x v="0"/>
    <x v="0"/>
    <n v="133"/>
    <s v="No"/>
    <n v="0.2"/>
    <s v="Up"/>
    <x v="0"/>
  </r>
  <r>
    <n v="50"/>
    <x v="2"/>
    <x v="1"/>
    <x v="0"/>
    <n v="120"/>
    <n v="244"/>
    <x v="0"/>
    <x v="0"/>
    <n v="162"/>
    <s v="No"/>
    <n v="1.1000000000000001"/>
    <s v="Up"/>
    <x v="0"/>
  </r>
  <r>
    <n v="44"/>
    <x v="0"/>
    <x v="1"/>
    <x v="1"/>
    <n v="108"/>
    <n v="141"/>
    <x v="0"/>
    <x v="0"/>
    <n v="175"/>
    <s v="No"/>
    <n v="0.6"/>
    <s v="Flat"/>
    <x v="0"/>
  </r>
  <r>
    <n v="67"/>
    <x v="3"/>
    <x v="0"/>
    <x v="2"/>
    <n v="120"/>
    <n v="237"/>
    <x v="0"/>
    <x v="0"/>
    <n v="71"/>
    <s v="No"/>
    <n v="1"/>
    <s v="Flat"/>
    <x v="1"/>
  </r>
  <r>
    <n v="49"/>
    <x v="0"/>
    <x v="1"/>
    <x v="2"/>
    <n v="130"/>
    <n v="269"/>
    <x v="0"/>
    <x v="0"/>
    <n v="163"/>
    <s v="No"/>
    <n v="0"/>
    <s v="Up"/>
    <x v="0"/>
  </r>
  <r>
    <n v="57"/>
    <x v="2"/>
    <x v="0"/>
    <x v="2"/>
    <n v="165"/>
    <n v="289"/>
    <x v="1"/>
    <x v="2"/>
    <n v="124"/>
    <s v="No"/>
    <n v="1"/>
    <s v="Flat"/>
    <x v="1"/>
  </r>
  <r>
    <n v="63"/>
    <x v="3"/>
    <x v="0"/>
    <x v="2"/>
    <n v="130"/>
    <n v="254"/>
    <x v="0"/>
    <x v="2"/>
    <n v="147"/>
    <s v="No"/>
    <n v="1.4"/>
    <s v="Flat"/>
    <x v="1"/>
  </r>
  <r>
    <n v="48"/>
    <x v="0"/>
    <x v="0"/>
    <x v="2"/>
    <n v="124"/>
    <n v="274"/>
    <x v="0"/>
    <x v="2"/>
    <n v="166"/>
    <s v="No"/>
    <n v="0.5"/>
    <s v="Flat"/>
    <x v="1"/>
  </r>
  <r>
    <n v="51"/>
    <x v="2"/>
    <x v="0"/>
    <x v="1"/>
    <n v="100"/>
    <n v="222"/>
    <x v="0"/>
    <x v="0"/>
    <n v="143"/>
    <s v="Yes"/>
    <n v="1.2"/>
    <s v="Flat"/>
    <x v="0"/>
  </r>
  <r>
    <n v="60"/>
    <x v="3"/>
    <x v="1"/>
    <x v="2"/>
    <n v="150"/>
    <n v="258"/>
    <x v="0"/>
    <x v="2"/>
    <n v="157"/>
    <s v="No"/>
    <n v="2.6"/>
    <s v="Flat"/>
    <x v="1"/>
  </r>
  <r>
    <n v="59"/>
    <x v="2"/>
    <x v="0"/>
    <x v="2"/>
    <n v="140"/>
    <n v="177"/>
    <x v="0"/>
    <x v="0"/>
    <n v="162"/>
    <s v="Yes"/>
    <n v="0"/>
    <s v="Up"/>
    <x v="1"/>
  </r>
  <r>
    <n v="45"/>
    <x v="0"/>
    <x v="1"/>
    <x v="0"/>
    <n v="112"/>
    <n v="160"/>
    <x v="0"/>
    <x v="0"/>
    <n v="138"/>
    <s v="No"/>
    <n v="0"/>
    <s v="Flat"/>
    <x v="0"/>
  </r>
  <r>
    <n v="55"/>
    <x v="2"/>
    <x v="1"/>
    <x v="2"/>
    <n v="180"/>
    <n v="327"/>
    <x v="0"/>
    <x v="1"/>
    <n v="117"/>
    <s v="Yes"/>
    <n v="3.4"/>
    <s v="Flat"/>
    <x v="1"/>
  </r>
  <r>
    <n v="41"/>
    <x v="0"/>
    <x v="0"/>
    <x v="0"/>
    <n v="110"/>
    <n v="235"/>
    <x v="0"/>
    <x v="0"/>
    <n v="153"/>
    <s v="No"/>
    <n v="0"/>
    <s v="Up"/>
    <x v="0"/>
  </r>
  <r>
    <n v="60"/>
    <x v="3"/>
    <x v="1"/>
    <x v="2"/>
    <n v="158"/>
    <n v="305"/>
    <x v="0"/>
    <x v="2"/>
    <n v="161"/>
    <s v="No"/>
    <n v="0"/>
    <s v="Up"/>
    <x v="1"/>
  </r>
  <r>
    <n v="54"/>
    <x v="2"/>
    <x v="1"/>
    <x v="1"/>
    <n v="135"/>
    <n v="304"/>
    <x v="1"/>
    <x v="0"/>
    <n v="170"/>
    <s v="No"/>
    <n v="0"/>
    <s v="Up"/>
    <x v="0"/>
  </r>
  <r>
    <n v="42"/>
    <x v="0"/>
    <x v="0"/>
    <x v="0"/>
    <n v="120"/>
    <n v="295"/>
    <x v="0"/>
    <x v="0"/>
    <n v="162"/>
    <s v="No"/>
    <n v="0"/>
    <s v="Up"/>
    <x v="0"/>
  </r>
  <r>
    <n v="49"/>
    <x v="0"/>
    <x v="1"/>
    <x v="0"/>
    <n v="134"/>
    <n v="271"/>
    <x v="0"/>
    <x v="0"/>
    <n v="162"/>
    <s v="No"/>
    <n v="0"/>
    <s v="Flat"/>
    <x v="0"/>
  </r>
  <r>
    <n v="46"/>
    <x v="0"/>
    <x v="0"/>
    <x v="2"/>
    <n v="120"/>
    <n v="249"/>
    <x v="0"/>
    <x v="2"/>
    <n v="144"/>
    <s v="No"/>
    <n v="0.8"/>
    <s v="Up"/>
    <x v="1"/>
  </r>
  <r>
    <n v="56"/>
    <x v="2"/>
    <x v="1"/>
    <x v="2"/>
    <n v="200"/>
    <n v="288"/>
    <x v="1"/>
    <x v="2"/>
    <n v="133"/>
    <s v="Yes"/>
    <n v="4"/>
    <s v="Down"/>
    <x v="1"/>
  </r>
  <r>
    <n v="66"/>
    <x v="3"/>
    <x v="1"/>
    <x v="3"/>
    <n v="150"/>
    <n v="226"/>
    <x v="0"/>
    <x v="0"/>
    <n v="114"/>
    <s v="No"/>
    <n v="2.6"/>
    <s v="Down"/>
    <x v="0"/>
  </r>
  <r>
    <n v="56"/>
    <x v="2"/>
    <x v="0"/>
    <x v="2"/>
    <n v="130"/>
    <n v="283"/>
    <x v="1"/>
    <x v="2"/>
    <n v="103"/>
    <s v="Yes"/>
    <n v="1.6"/>
    <s v="Down"/>
    <x v="1"/>
  </r>
  <r>
    <n v="49"/>
    <x v="0"/>
    <x v="0"/>
    <x v="1"/>
    <n v="120"/>
    <n v="188"/>
    <x v="0"/>
    <x v="0"/>
    <n v="139"/>
    <s v="No"/>
    <n v="2"/>
    <s v="Flat"/>
    <x v="1"/>
  </r>
  <r>
    <n v="54"/>
    <x v="2"/>
    <x v="0"/>
    <x v="2"/>
    <n v="122"/>
    <n v="286"/>
    <x v="0"/>
    <x v="2"/>
    <n v="116"/>
    <s v="Yes"/>
    <n v="3.2"/>
    <s v="Flat"/>
    <x v="1"/>
  </r>
  <r>
    <n v="57"/>
    <x v="2"/>
    <x v="0"/>
    <x v="2"/>
    <n v="152"/>
    <n v="274"/>
    <x v="0"/>
    <x v="0"/>
    <n v="88"/>
    <s v="Yes"/>
    <n v="1.2"/>
    <s v="Flat"/>
    <x v="1"/>
  </r>
  <r>
    <n v="65"/>
    <x v="3"/>
    <x v="1"/>
    <x v="1"/>
    <n v="160"/>
    <n v="360"/>
    <x v="0"/>
    <x v="2"/>
    <n v="151"/>
    <s v="No"/>
    <n v="0.8"/>
    <s v="Up"/>
    <x v="0"/>
  </r>
  <r>
    <n v="54"/>
    <x v="2"/>
    <x v="0"/>
    <x v="1"/>
    <n v="125"/>
    <n v="273"/>
    <x v="0"/>
    <x v="2"/>
    <n v="152"/>
    <s v="No"/>
    <n v="0.5"/>
    <s v="Down"/>
    <x v="0"/>
  </r>
  <r>
    <n v="54"/>
    <x v="2"/>
    <x v="1"/>
    <x v="1"/>
    <n v="160"/>
    <n v="201"/>
    <x v="0"/>
    <x v="0"/>
    <n v="163"/>
    <s v="No"/>
    <n v="0"/>
    <s v="Up"/>
    <x v="0"/>
  </r>
  <r>
    <n v="62"/>
    <x v="3"/>
    <x v="0"/>
    <x v="2"/>
    <n v="120"/>
    <n v="267"/>
    <x v="0"/>
    <x v="0"/>
    <n v="99"/>
    <s v="Yes"/>
    <n v="1.8"/>
    <s v="Flat"/>
    <x v="1"/>
  </r>
  <r>
    <n v="52"/>
    <x v="2"/>
    <x v="1"/>
    <x v="1"/>
    <n v="136"/>
    <n v="196"/>
    <x v="0"/>
    <x v="2"/>
    <n v="169"/>
    <s v="No"/>
    <n v="0.1"/>
    <s v="Flat"/>
    <x v="0"/>
  </r>
  <r>
    <n v="52"/>
    <x v="2"/>
    <x v="0"/>
    <x v="0"/>
    <n v="134"/>
    <n v="201"/>
    <x v="0"/>
    <x v="0"/>
    <n v="158"/>
    <s v="No"/>
    <n v="0.8"/>
    <s v="Up"/>
    <x v="0"/>
  </r>
  <r>
    <n v="60"/>
    <x v="3"/>
    <x v="0"/>
    <x v="2"/>
    <n v="117"/>
    <n v="230"/>
    <x v="1"/>
    <x v="0"/>
    <n v="160"/>
    <s v="Yes"/>
    <n v="1.4"/>
    <s v="Up"/>
    <x v="1"/>
  </r>
  <r>
    <n v="63"/>
    <x v="3"/>
    <x v="1"/>
    <x v="2"/>
    <n v="108"/>
    <n v="269"/>
    <x v="0"/>
    <x v="0"/>
    <n v="169"/>
    <s v="Yes"/>
    <n v="1.8"/>
    <s v="Flat"/>
    <x v="1"/>
  </r>
  <r>
    <n v="66"/>
    <x v="3"/>
    <x v="0"/>
    <x v="2"/>
    <n v="112"/>
    <n v="212"/>
    <x v="0"/>
    <x v="2"/>
    <n v="132"/>
    <s v="Yes"/>
    <n v="0.1"/>
    <s v="Up"/>
    <x v="1"/>
  </r>
  <r>
    <n v="42"/>
    <x v="0"/>
    <x v="0"/>
    <x v="2"/>
    <n v="140"/>
    <n v="226"/>
    <x v="0"/>
    <x v="0"/>
    <n v="178"/>
    <s v="No"/>
    <n v="0"/>
    <s v="Up"/>
    <x v="0"/>
  </r>
  <r>
    <n v="64"/>
    <x v="3"/>
    <x v="0"/>
    <x v="2"/>
    <n v="120"/>
    <n v="246"/>
    <x v="0"/>
    <x v="2"/>
    <n v="96"/>
    <s v="Yes"/>
    <n v="2.2000000000000002"/>
    <s v="Down"/>
    <x v="1"/>
  </r>
  <r>
    <n v="54"/>
    <x v="2"/>
    <x v="0"/>
    <x v="1"/>
    <n v="150"/>
    <n v="232"/>
    <x v="0"/>
    <x v="2"/>
    <n v="165"/>
    <s v="No"/>
    <n v="1.6"/>
    <s v="Up"/>
    <x v="0"/>
  </r>
  <r>
    <n v="46"/>
    <x v="0"/>
    <x v="1"/>
    <x v="1"/>
    <n v="142"/>
    <n v="177"/>
    <x v="0"/>
    <x v="2"/>
    <n v="160"/>
    <s v="Yes"/>
    <n v="1.4"/>
    <s v="Down"/>
    <x v="0"/>
  </r>
  <r>
    <n v="67"/>
    <x v="3"/>
    <x v="1"/>
    <x v="1"/>
    <n v="152"/>
    <n v="277"/>
    <x v="0"/>
    <x v="0"/>
    <n v="172"/>
    <s v="No"/>
    <n v="0"/>
    <s v="Up"/>
    <x v="0"/>
  </r>
  <r>
    <n v="56"/>
    <x v="2"/>
    <x v="0"/>
    <x v="2"/>
    <n v="125"/>
    <n v="249"/>
    <x v="1"/>
    <x v="2"/>
    <n v="144"/>
    <s v="Yes"/>
    <n v="1.2"/>
    <s v="Flat"/>
    <x v="1"/>
  </r>
  <r>
    <n v="34"/>
    <x v="1"/>
    <x v="1"/>
    <x v="0"/>
    <n v="118"/>
    <n v="210"/>
    <x v="0"/>
    <x v="0"/>
    <n v="192"/>
    <s v="No"/>
    <n v="0.7"/>
    <s v="Up"/>
    <x v="0"/>
  </r>
  <r>
    <n v="57"/>
    <x v="2"/>
    <x v="0"/>
    <x v="2"/>
    <n v="132"/>
    <n v="207"/>
    <x v="0"/>
    <x v="0"/>
    <n v="168"/>
    <s v="Yes"/>
    <n v="0"/>
    <s v="Up"/>
    <x v="0"/>
  </r>
  <r>
    <n v="64"/>
    <x v="3"/>
    <x v="0"/>
    <x v="2"/>
    <n v="145"/>
    <n v="212"/>
    <x v="0"/>
    <x v="2"/>
    <n v="132"/>
    <s v="No"/>
    <n v="2"/>
    <s v="Flat"/>
    <x v="1"/>
  </r>
  <r>
    <n v="59"/>
    <x v="2"/>
    <x v="0"/>
    <x v="2"/>
    <n v="138"/>
    <n v="271"/>
    <x v="0"/>
    <x v="2"/>
    <n v="182"/>
    <s v="No"/>
    <n v="0"/>
    <s v="Up"/>
    <x v="0"/>
  </r>
  <r>
    <n v="50"/>
    <x v="2"/>
    <x v="0"/>
    <x v="1"/>
    <n v="140"/>
    <n v="233"/>
    <x v="0"/>
    <x v="0"/>
    <n v="163"/>
    <s v="No"/>
    <n v="0.6"/>
    <s v="Flat"/>
    <x v="1"/>
  </r>
  <r>
    <n v="51"/>
    <x v="2"/>
    <x v="0"/>
    <x v="3"/>
    <n v="125"/>
    <n v="213"/>
    <x v="0"/>
    <x v="2"/>
    <n v="125"/>
    <s v="Yes"/>
    <n v="1.4"/>
    <s v="Up"/>
    <x v="0"/>
  </r>
  <r>
    <n v="54"/>
    <x v="2"/>
    <x v="0"/>
    <x v="0"/>
    <n v="192"/>
    <n v="283"/>
    <x v="0"/>
    <x v="2"/>
    <n v="195"/>
    <s v="No"/>
    <n v="0"/>
    <s v="Up"/>
    <x v="1"/>
  </r>
  <r>
    <n v="53"/>
    <x v="2"/>
    <x v="0"/>
    <x v="2"/>
    <n v="123"/>
    <n v="282"/>
    <x v="0"/>
    <x v="0"/>
    <n v="95"/>
    <s v="Yes"/>
    <n v="2"/>
    <s v="Flat"/>
    <x v="1"/>
  </r>
  <r>
    <n v="52"/>
    <x v="2"/>
    <x v="0"/>
    <x v="2"/>
    <n v="112"/>
    <n v="230"/>
    <x v="0"/>
    <x v="0"/>
    <n v="160"/>
    <s v="No"/>
    <n v="0"/>
    <s v="Up"/>
    <x v="1"/>
  </r>
  <r>
    <n v="40"/>
    <x v="0"/>
    <x v="0"/>
    <x v="2"/>
    <n v="110"/>
    <n v="167"/>
    <x v="0"/>
    <x v="2"/>
    <n v="114"/>
    <s v="Yes"/>
    <n v="2"/>
    <s v="Flat"/>
    <x v="1"/>
  </r>
  <r>
    <n v="58"/>
    <x v="2"/>
    <x v="0"/>
    <x v="1"/>
    <n v="132"/>
    <n v="224"/>
    <x v="0"/>
    <x v="2"/>
    <n v="173"/>
    <s v="No"/>
    <n v="3.2"/>
    <s v="Up"/>
    <x v="1"/>
  </r>
  <r>
    <n v="41"/>
    <x v="0"/>
    <x v="1"/>
    <x v="1"/>
    <n v="112"/>
    <n v="268"/>
    <x v="0"/>
    <x v="2"/>
    <n v="172"/>
    <s v="Yes"/>
    <n v="0"/>
    <s v="Up"/>
    <x v="0"/>
  </r>
  <r>
    <n v="41"/>
    <x v="0"/>
    <x v="0"/>
    <x v="1"/>
    <n v="112"/>
    <n v="250"/>
    <x v="0"/>
    <x v="0"/>
    <n v="179"/>
    <s v="No"/>
    <n v="0"/>
    <s v="Up"/>
    <x v="0"/>
  </r>
  <r>
    <n v="50"/>
    <x v="2"/>
    <x v="1"/>
    <x v="1"/>
    <n v="120"/>
    <n v="219"/>
    <x v="0"/>
    <x v="0"/>
    <n v="158"/>
    <s v="No"/>
    <n v="1.6"/>
    <s v="Flat"/>
    <x v="0"/>
  </r>
  <r>
    <n v="54"/>
    <x v="2"/>
    <x v="1"/>
    <x v="1"/>
    <n v="108"/>
    <n v="267"/>
    <x v="0"/>
    <x v="2"/>
    <n v="167"/>
    <s v="No"/>
    <n v="0"/>
    <s v="Up"/>
    <x v="0"/>
  </r>
  <r>
    <n v="64"/>
    <x v="3"/>
    <x v="1"/>
    <x v="2"/>
    <n v="130"/>
    <n v="303"/>
    <x v="0"/>
    <x v="0"/>
    <n v="122"/>
    <s v="No"/>
    <n v="2"/>
    <s v="Flat"/>
    <x v="0"/>
  </r>
  <r>
    <n v="51"/>
    <x v="2"/>
    <x v="1"/>
    <x v="1"/>
    <n v="130"/>
    <n v="256"/>
    <x v="0"/>
    <x v="2"/>
    <n v="149"/>
    <s v="No"/>
    <n v="0.5"/>
    <s v="Up"/>
    <x v="0"/>
  </r>
  <r>
    <n v="46"/>
    <x v="0"/>
    <x v="1"/>
    <x v="0"/>
    <n v="105"/>
    <n v="204"/>
    <x v="0"/>
    <x v="0"/>
    <n v="172"/>
    <s v="No"/>
    <n v="0"/>
    <s v="Up"/>
    <x v="0"/>
  </r>
  <r>
    <n v="55"/>
    <x v="2"/>
    <x v="0"/>
    <x v="2"/>
    <n v="140"/>
    <n v="217"/>
    <x v="0"/>
    <x v="0"/>
    <n v="111"/>
    <s v="Yes"/>
    <n v="5.6"/>
    <s v="Down"/>
    <x v="1"/>
  </r>
  <r>
    <n v="45"/>
    <x v="0"/>
    <x v="0"/>
    <x v="0"/>
    <n v="128"/>
    <n v="308"/>
    <x v="0"/>
    <x v="2"/>
    <n v="170"/>
    <s v="No"/>
    <n v="0"/>
    <s v="Up"/>
    <x v="0"/>
  </r>
  <r>
    <n v="56"/>
    <x v="2"/>
    <x v="0"/>
    <x v="3"/>
    <n v="120"/>
    <n v="193"/>
    <x v="0"/>
    <x v="2"/>
    <n v="162"/>
    <s v="No"/>
    <n v="1.9"/>
    <s v="Flat"/>
    <x v="0"/>
  </r>
  <r>
    <n v="66"/>
    <x v="3"/>
    <x v="1"/>
    <x v="2"/>
    <n v="178"/>
    <n v="228"/>
    <x v="1"/>
    <x v="0"/>
    <n v="165"/>
    <s v="Yes"/>
    <n v="1"/>
    <s v="Flat"/>
    <x v="1"/>
  </r>
  <r>
    <n v="38"/>
    <x v="1"/>
    <x v="0"/>
    <x v="3"/>
    <n v="120"/>
    <n v="231"/>
    <x v="0"/>
    <x v="0"/>
    <n v="182"/>
    <s v="Yes"/>
    <n v="3.8"/>
    <s v="Flat"/>
    <x v="1"/>
  </r>
  <r>
    <n v="62"/>
    <x v="3"/>
    <x v="1"/>
    <x v="2"/>
    <n v="150"/>
    <n v="244"/>
    <x v="0"/>
    <x v="0"/>
    <n v="154"/>
    <s v="Yes"/>
    <n v="1.4"/>
    <s v="Flat"/>
    <x v="1"/>
  </r>
  <r>
    <n v="55"/>
    <x v="2"/>
    <x v="0"/>
    <x v="0"/>
    <n v="130"/>
    <n v="262"/>
    <x v="0"/>
    <x v="0"/>
    <n v="155"/>
    <s v="No"/>
    <n v="0"/>
    <s v="Up"/>
    <x v="0"/>
  </r>
  <r>
    <n v="58"/>
    <x v="2"/>
    <x v="0"/>
    <x v="2"/>
    <n v="128"/>
    <n v="259"/>
    <x v="0"/>
    <x v="2"/>
    <n v="130"/>
    <s v="Yes"/>
    <n v="3"/>
    <s v="Flat"/>
    <x v="1"/>
  </r>
  <r>
    <n v="43"/>
    <x v="0"/>
    <x v="0"/>
    <x v="2"/>
    <n v="110"/>
    <n v="211"/>
    <x v="0"/>
    <x v="0"/>
    <n v="161"/>
    <s v="No"/>
    <n v="0"/>
    <s v="Up"/>
    <x v="0"/>
  </r>
  <r>
    <n v="64"/>
    <x v="3"/>
    <x v="1"/>
    <x v="2"/>
    <n v="180"/>
    <n v="325"/>
    <x v="0"/>
    <x v="0"/>
    <n v="154"/>
    <s v="Yes"/>
    <n v="0"/>
    <s v="Up"/>
    <x v="0"/>
  </r>
  <r>
    <n v="50"/>
    <x v="2"/>
    <x v="1"/>
    <x v="2"/>
    <n v="110"/>
    <n v="254"/>
    <x v="0"/>
    <x v="2"/>
    <n v="159"/>
    <s v="No"/>
    <n v="0"/>
    <s v="Up"/>
    <x v="0"/>
  </r>
  <r>
    <n v="53"/>
    <x v="2"/>
    <x v="0"/>
    <x v="1"/>
    <n v="130"/>
    <n v="197"/>
    <x v="1"/>
    <x v="2"/>
    <n v="152"/>
    <s v="No"/>
    <n v="1.2"/>
    <s v="Down"/>
    <x v="0"/>
  </r>
  <r>
    <n v="45"/>
    <x v="0"/>
    <x v="1"/>
    <x v="2"/>
    <n v="138"/>
    <n v="236"/>
    <x v="0"/>
    <x v="2"/>
    <n v="152"/>
    <s v="Yes"/>
    <n v="0.2"/>
    <s v="Flat"/>
    <x v="0"/>
  </r>
  <r>
    <n v="65"/>
    <x v="3"/>
    <x v="0"/>
    <x v="3"/>
    <n v="138"/>
    <n v="282"/>
    <x v="1"/>
    <x v="2"/>
    <n v="174"/>
    <s v="No"/>
    <n v="1.4"/>
    <s v="Flat"/>
    <x v="1"/>
  </r>
  <r>
    <n v="69"/>
    <x v="3"/>
    <x v="0"/>
    <x v="3"/>
    <n v="160"/>
    <n v="234"/>
    <x v="1"/>
    <x v="2"/>
    <n v="131"/>
    <s v="No"/>
    <n v="0.1"/>
    <s v="Flat"/>
    <x v="0"/>
  </r>
  <r>
    <n v="69"/>
    <x v="3"/>
    <x v="0"/>
    <x v="1"/>
    <n v="140"/>
    <n v="254"/>
    <x v="0"/>
    <x v="2"/>
    <n v="146"/>
    <s v="No"/>
    <n v="2"/>
    <s v="Flat"/>
    <x v="1"/>
  </r>
  <r>
    <n v="67"/>
    <x v="3"/>
    <x v="0"/>
    <x v="2"/>
    <n v="100"/>
    <n v="299"/>
    <x v="0"/>
    <x v="2"/>
    <n v="125"/>
    <s v="Yes"/>
    <n v="0.9"/>
    <s v="Flat"/>
    <x v="1"/>
  </r>
  <r>
    <n v="68"/>
    <x v="3"/>
    <x v="1"/>
    <x v="1"/>
    <n v="120"/>
    <n v="211"/>
    <x v="0"/>
    <x v="2"/>
    <n v="115"/>
    <s v="No"/>
    <n v="1.5"/>
    <s v="Flat"/>
    <x v="0"/>
  </r>
  <r>
    <n v="34"/>
    <x v="1"/>
    <x v="0"/>
    <x v="3"/>
    <n v="118"/>
    <n v="182"/>
    <x v="0"/>
    <x v="2"/>
    <n v="174"/>
    <s v="No"/>
    <n v="0"/>
    <s v="Up"/>
    <x v="0"/>
  </r>
  <r>
    <n v="62"/>
    <x v="3"/>
    <x v="1"/>
    <x v="2"/>
    <n v="138"/>
    <n v="294"/>
    <x v="1"/>
    <x v="0"/>
    <n v="106"/>
    <s v="No"/>
    <n v="1.9"/>
    <s v="Flat"/>
    <x v="1"/>
  </r>
  <r>
    <n v="51"/>
    <x v="2"/>
    <x v="0"/>
    <x v="2"/>
    <n v="140"/>
    <n v="298"/>
    <x v="0"/>
    <x v="0"/>
    <n v="122"/>
    <s v="Yes"/>
    <n v="4.2"/>
    <s v="Flat"/>
    <x v="1"/>
  </r>
  <r>
    <n v="46"/>
    <x v="0"/>
    <x v="0"/>
    <x v="1"/>
    <n v="150"/>
    <n v="231"/>
    <x v="0"/>
    <x v="0"/>
    <n v="147"/>
    <s v="No"/>
    <n v="3.6"/>
    <s v="Flat"/>
    <x v="1"/>
  </r>
  <r>
    <n v="67"/>
    <x v="3"/>
    <x v="0"/>
    <x v="2"/>
    <n v="125"/>
    <n v="254"/>
    <x v="1"/>
    <x v="0"/>
    <n v="163"/>
    <s v="No"/>
    <n v="0.2"/>
    <s v="Flat"/>
    <x v="1"/>
  </r>
  <r>
    <n v="50"/>
    <x v="2"/>
    <x v="0"/>
    <x v="1"/>
    <n v="129"/>
    <n v="196"/>
    <x v="0"/>
    <x v="0"/>
    <n v="163"/>
    <s v="No"/>
    <n v="0"/>
    <s v="Up"/>
    <x v="0"/>
  </r>
  <r>
    <n v="42"/>
    <x v="0"/>
    <x v="0"/>
    <x v="1"/>
    <n v="120"/>
    <n v="240"/>
    <x v="1"/>
    <x v="0"/>
    <n v="194"/>
    <s v="No"/>
    <n v="0.8"/>
    <s v="Down"/>
    <x v="0"/>
  </r>
  <r>
    <n v="56"/>
    <x v="2"/>
    <x v="1"/>
    <x v="2"/>
    <n v="134"/>
    <n v="409"/>
    <x v="0"/>
    <x v="2"/>
    <n v="150"/>
    <s v="Yes"/>
    <n v="1.9"/>
    <s v="Flat"/>
    <x v="1"/>
  </r>
  <r>
    <n v="41"/>
    <x v="0"/>
    <x v="0"/>
    <x v="2"/>
    <n v="110"/>
    <n v="172"/>
    <x v="0"/>
    <x v="2"/>
    <n v="158"/>
    <s v="No"/>
    <n v="0"/>
    <s v="Up"/>
    <x v="1"/>
  </r>
  <r>
    <n v="42"/>
    <x v="0"/>
    <x v="1"/>
    <x v="2"/>
    <n v="102"/>
    <n v="265"/>
    <x v="0"/>
    <x v="2"/>
    <n v="122"/>
    <s v="No"/>
    <n v="0.6"/>
    <s v="Flat"/>
    <x v="0"/>
  </r>
  <r>
    <n v="53"/>
    <x v="2"/>
    <x v="0"/>
    <x v="1"/>
    <n v="130"/>
    <n v="246"/>
    <x v="1"/>
    <x v="2"/>
    <n v="173"/>
    <s v="No"/>
    <n v="0"/>
    <s v="Up"/>
    <x v="0"/>
  </r>
  <r>
    <n v="43"/>
    <x v="0"/>
    <x v="0"/>
    <x v="1"/>
    <n v="130"/>
    <n v="315"/>
    <x v="0"/>
    <x v="0"/>
    <n v="162"/>
    <s v="No"/>
    <n v="1.9"/>
    <s v="Up"/>
    <x v="0"/>
  </r>
  <r>
    <n v="56"/>
    <x v="2"/>
    <x v="0"/>
    <x v="2"/>
    <n v="132"/>
    <n v="184"/>
    <x v="0"/>
    <x v="2"/>
    <n v="105"/>
    <s v="Yes"/>
    <n v="2.1"/>
    <s v="Flat"/>
    <x v="1"/>
  </r>
  <r>
    <n v="52"/>
    <x v="2"/>
    <x v="0"/>
    <x v="2"/>
    <n v="108"/>
    <n v="233"/>
    <x v="1"/>
    <x v="0"/>
    <n v="147"/>
    <s v="No"/>
    <n v="0.1"/>
    <s v="Up"/>
    <x v="0"/>
  </r>
  <r>
    <n v="62"/>
    <x v="3"/>
    <x v="1"/>
    <x v="2"/>
    <n v="140"/>
    <n v="394"/>
    <x v="0"/>
    <x v="2"/>
    <n v="157"/>
    <s v="No"/>
    <n v="1.2"/>
    <s v="Flat"/>
    <x v="0"/>
  </r>
  <r>
    <n v="70"/>
    <x v="5"/>
    <x v="0"/>
    <x v="1"/>
    <n v="160"/>
    <n v="269"/>
    <x v="0"/>
    <x v="0"/>
    <n v="112"/>
    <s v="Yes"/>
    <n v="2.9"/>
    <s v="Flat"/>
    <x v="1"/>
  </r>
  <r>
    <n v="54"/>
    <x v="2"/>
    <x v="0"/>
    <x v="2"/>
    <n v="140"/>
    <n v="239"/>
    <x v="0"/>
    <x v="0"/>
    <n v="160"/>
    <s v="No"/>
    <n v="1.2"/>
    <s v="Up"/>
    <x v="0"/>
  </r>
  <r>
    <n v="70"/>
    <x v="5"/>
    <x v="0"/>
    <x v="2"/>
    <n v="145"/>
    <n v="174"/>
    <x v="0"/>
    <x v="0"/>
    <n v="125"/>
    <s v="Yes"/>
    <n v="2.6"/>
    <s v="Down"/>
    <x v="1"/>
  </r>
  <r>
    <n v="54"/>
    <x v="2"/>
    <x v="0"/>
    <x v="0"/>
    <n v="108"/>
    <n v="309"/>
    <x v="0"/>
    <x v="0"/>
    <n v="156"/>
    <s v="No"/>
    <n v="0"/>
    <s v="Up"/>
    <x v="0"/>
  </r>
  <r>
    <n v="35"/>
    <x v="1"/>
    <x v="0"/>
    <x v="2"/>
    <n v="126"/>
    <n v="282"/>
    <x v="0"/>
    <x v="2"/>
    <n v="156"/>
    <s v="Yes"/>
    <n v="0"/>
    <s v="Up"/>
    <x v="1"/>
  </r>
  <r>
    <n v="48"/>
    <x v="0"/>
    <x v="0"/>
    <x v="1"/>
    <n v="124"/>
    <n v="255"/>
    <x v="1"/>
    <x v="0"/>
    <n v="175"/>
    <s v="No"/>
    <n v="0"/>
    <s v="Up"/>
    <x v="0"/>
  </r>
  <r>
    <n v="55"/>
    <x v="2"/>
    <x v="1"/>
    <x v="0"/>
    <n v="135"/>
    <n v="250"/>
    <x v="0"/>
    <x v="2"/>
    <n v="161"/>
    <s v="No"/>
    <n v="1.4"/>
    <s v="Flat"/>
    <x v="0"/>
  </r>
  <r>
    <n v="58"/>
    <x v="2"/>
    <x v="1"/>
    <x v="2"/>
    <n v="100"/>
    <n v="248"/>
    <x v="0"/>
    <x v="2"/>
    <n v="122"/>
    <s v="No"/>
    <n v="1"/>
    <s v="Flat"/>
    <x v="0"/>
  </r>
  <r>
    <n v="54"/>
    <x v="2"/>
    <x v="1"/>
    <x v="1"/>
    <n v="110"/>
    <n v="214"/>
    <x v="0"/>
    <x v="0"/>
    <n v="158"/>
    <s v="No"/>
    <n v="1.6"/>
    <s v="Flat"/>
    <x v="0"/>
  </r>
  <r>
    <n v="69"/>
    <x v="3"/>
    <x v="1"/>
    <x v="3"/>
    <n v="140"/>
    <n v="239"/>
    <x v="0"/>
    <x v="0"/>
    <n v="151"/>
    <s v="No"/>
    <n v="1.8"/>
    <s v="Up"/>
    <x v="0"/>
  </r>
  <r>
    <n v="77"/>
    <x v="5"/>
    <x v="0"/>
    <x v="2"/>
    <n v="125"/>
    <n v="304"/>
    <x v="0"/>
    <x v="2"/>
    <n v="162"/>
    <s v="Yes"/>
    <n v="0"/>
    <s v="Up"/>
    <x v="1"/>
  </r>
  <r>
    <n v="68"/>
    <x v="3"/>
    <x v="0"/>
    <x v="1"/>
    <n v="118"/>
    <n v="277"/>
    <x v="0"/>
    <x v="0"/>
    <n v="151"/>
    <s v="No"/>
    <n v="1"/>
    <s v="Up"/>
    <x v="0"/>
  </r>
  <r>
    <n v="58"/>
    <x v="2"/>
    <x v="0"/>
    <x v="2"/>
    <n v="125"/>
    <n v="300"/>
    <x v="0"/>
    <x v="2"/>
    <n v="171"/>
    <s v="No"/>
    <n v="0"/>
    <s v="Up"/>
    <x v="1"/>
  </r>
  <r>
    <n v="60"/>
    <x v="3"/>
    <x v="0"/>
    <x v="2"/>
    <n v="125"/>
    <n v="258"/>
    <x v="0"/>
    <x v="2"/>
    <n v="141"/>
    <s v="Yes"/>
    <n v="2.8"/>
    <s v="Flat"/>
    <x v="1"/>
  </r>
  <r>
    <n v="51"/>
    <x v="2"/>
    <x v="0"/>
    <x v="2"/>
    <n v="140"/>
    <n v="299"/>
    <x v="0"/>
    <x v="0"/>
    <n v="173"/>
    <s v="Yes"/>
    <n v="1.6"/>
    <s v="Up"/>
    <x v="1"/>
  </r>
  <r>
    <n v="55"/>
    <x v="2"/>
    <x v="0"/>
    <x v="2"/>
    <n v="160"/>
    <n v="289"/>
    <x v="0"/>
    <x v="2"/>
    <n v="145"/>
    <s v="Yes"/>
    <n v="0.8"/>
    <s v="Flat"/>
    <x v="1"/>
  </r>
  <r>
    <n v="52"/>
    <x v="2"/>
    <x v="0"/>
    <x v="3"/>
    <n v="152"/>
    <n v="298"/>
    <x v="1"/>
    <x v="0"/>
    <n v="178"/>
    <s v="No"/>
    <n v="1.2"/>
    <s v="Flat"/>
    <x v="0"/>
  </r>
  <r>
    <n v="60"/>
    <x v="3"/>
    <x v="1"/>
    <x v="1"/>
    <n v="102"/>
    <n v="318"/>
    <x v="0"/>
    <x v="0"/>
    <n v="160"/>
    <s v="No"/>
    <n v="0"/>
    <s v="Up"/>
    <x v="0"/>
  </r>
  <r>
    <n v="58"/>
    <x v="2"/>
    <x v="0"/>
    <x v="1"/>
    <n v="105"/>
    <n v="240"/>
    <x v="0"/>
    <x v="2"/>
    <n v="154"/>
    <s v="Yes"/>
    <n v="0.6"/>
    <s v="Flat"/>
    <x v="0"/>
  </r>
  <r>
    <n v="64"/>
    <x v="3"/>
    <x v="0"/>
    <x v="1"/>
    <n v="125"/>
    <n v="309"/>
    <x v="0"/>
    <x v="0"/>
    <n v="131"/>
    <s v="Yes"/>
    <n v="1.8"/>
    <s v="Flat"/>
    <x v="1"/>
  </r>
  <r>
    <n v="37"/>
    <x v="1"/>
    <x v="0"/>
    <x v="1"/>
    <n v="130"/>
    <n v="250"/>
    <x v="0"/>
    <x v="0"/>
    <n v="187"/>
    <s v="No"/>
    <n v="3.5"/>
    <s v="Down"/>
    <x v="0"/>
  </r>
  <r>
    <n v="59"/>
    <x v="2"/>
    <x v="0"/>
    <x v="3"/>
    <n v="170"/>
    <n v="288"/>
    <x v="0"/>
    <x v="2"/>
    <n v="159"/>
    <s v="No"/>
    <n v="0.2"/>
    <s v="Flat"/>
    <x v="1"/>
  </r>
  <r>
    <n v="51"/>
    <x v="2"/>
    <x v="0"/>
    <x v="1"/>
    <n v="125"/>
    <n v="245"/>
    <x v="1"/>
    <x v="2"/>
    <n v="166"/>
    <s v="No"/>
    <n v="2.4"/>
    <s v="Flat"/>
    <x v="0"/>
  </r>
  <r>
    <n v="43"/>
    <x v="0"/>
    <x v="1"/>
    <x v="1"/>
    <n v="122"/>
    <n v="213"/>
    <x v="0"/>
    <x v="0"/>
    <n v="165"/>
    <s v="No"/>
    <n v="0.2"/>
    <s v="Flat"/>
    <x v="0"/>
  </r>
  <r>
    <n v="58"/>
    <x v="2"/>
    <x v="0"/>
    <x v="2"/>
    <n v="128"/>
    <n v="216"/>
    <x v="0"/>
    <x v="2"/>
    <n v="131"/>
    <s v="Yes"/>
    <n v="2.2000000000000002"/>
    <s v="Flat"/>
    <x v="1"/>
  </r>
  <r>
    <n v="29"/>
    <x v="4"/>
    <x v="0"/>
    <x v="0"/>
    <n v="130"/>
    <n v="204"/>
    <x v="0"/>
    <x v="2"/>
    <n v="202"/>
    <s v="No"/>
    <n v="0"/>
    <s v="Up"/>
    <x v="0"/>
  </r>
  <r>
    <n v="41"/>
    <x v="0"/>
    <x v="1"/>
    <x v="0"/>
    <n v="130"/>
    <n v="204"/>
    <x v="0"/>
    <x v="2"/>
    <n v="172"/>
    <s v="No"/>
    <n v="1.4"/>
    <s v="Up"/>
    <x v="0"/>
  </r>
  <r>
    <n v="63"/>
    <x v="3"/>
    <x v="1"/>
    <x v="1"/>
    <n v="135"/>
    <n v="252"/>
    <x v="0"/>
    <x v="2"/>
    <n v="172"/>
    <s v="No"/>
    <n v="0"/>
    <s v="Up"/>
    <x v="0"/>
  </r>
  <r>
    <n v="51"/>
    <x v="2"/>
    <x v="0"/>
    <x v="1"/>
    <n v="94"/>
    <n v="227"/>
    <x v="0"/>
    <x v="0"/>
    <n v="154"/>
    <s v="Yes"/>
    <n v="0"/>
    <s v="Up"/>
    <x v="0"/>
  </r>
  <r>
    <n v="54"/>
    <x v="2"/>
    <x v="0"/>
    <x v="1"/>
    <n v="120"/>
    <n v="258"/>
    <x v="0"/>
    <x v="2"/>
    <n v="147"/>
    <s v="No"/>
    <n v="0.4"/>
    <s v="Flat"/>
    <x v="0"/>
  </r>
  <r>
    <n v="44"/>
    <x v="0"/>
    <x v="0"/>
    <x v="0"/>
    <n v="120"/>
    <n v="220"/>
    <x v="0"/>
    <x v="0"/>
    <n v="170"/>
    <s v="No"/>
    <n v="0"/>
    <s v="Up"/>
    <x v="0"/>
  </r>
  <r>
    <n v="54"/>
    <x v="2"/>
    <x v="0"/>
    <x v="2"/>
    <n v="110"/>
    <n v="239"/>
    <x v="0"/>
    <x v="0"/>
    <n v="126"/>
    <s v="Yes"/>
    <n v="2.8"/>
    <s v="Flat"/>
    <x v="1"/>
  </r>
  <r>
    <n v="65"/>
    <x v="3"/>
    <x v="0"/>
    <x v="2"/>
    <n v="135"/>
    <n v="254"/>
    <x v="0"/>
    <x v="2"/>
    <n v="127"/>
    <s v="No"/>
    <n v="2.8"/>
    <s v="Flat"/>
    <x v="1"/>
  </r>
  <r>
    <n v="57"/>
    <x v="2"/>
    <x v="0"/>
    <x v="1"/>
    <n v="150"/>
    <n v="168"/>
    <x v="0"/>
    <x v="0"/>
    <n v="174"/>
    <s v="No"/>
    <n v="1.6"/>
    <s v="Up"/>
    <x v="0"/>
  </r>
  <r>
    <n v="63"/>
    <x v="3"/>
    <x v="0"/>
    <x v="2"/>
    <n v="130"/>
    <n v="330"/>
    <x v="1"/>
    <x v="2"/>
    <n v="132"/>
    <s v="Yes"/>
    <n v="1.8"/>
    <s v="Up"/>
    <x v="1"/>
  </r>
  <r>
    <n v="35"/>
    <x v="1"/>
    <x v="1"/>
    <x v="2"/>
    <n v="138"/>
    <n v="183"/>
    <x v="0"/>
    <x v="0"/>
    <n v="182"/>
    <s v="No"/>
    <n v="1.4"/>
    <s v="Up"/>
    <x v="0"/>
  </r>
  <r>
    <n v="41"/>
    <x v="0"/>
    <x v="0"/>
    <x v="0"/>
    <n v="135"/>
    <n v="203"/>
    <x v="0"/>
    <x v="0"/>
    <n v="132"/>
    <s v="No"/>
    <n v="0"/>
    <s v="Flat"/>
    <x v="0"/>
  </r>
  <r>
    <n v="62"/>
    <x v="3"/>
    <x v="1"/>
    <x v="1"/>
    <n v="130"/>
    <n v="263"/>
    <x v="0"/>
    <x v="0"/>
    <n v="97"/>
    <s v="No"/>
    <n v="1.2"/>
    <s v="Flat"/>
    <x v="1"/>
  </r>
  <r>
    <n v="43"/>
    <x v="0"/>
    <x v="1"/>
    <x v="2"/>
    <n v="132"/>
    <n v="341"/>
    <x v="1"/>
    <x v="2"/>
    <n v="136"/>
    <s v="Yes"/>
    <n v="3"/>
    <s v="Flat"/>
    <x v="1"/>
  </r>
  <r>
    <n v="58"/>
    <x v="2"/>
    <x v="1"/>
    <x v="3"/>
    <n v="150"/>
    <n v="283"/>
    <x v="1"/>
    <x v="2"/>
    <n v="162"/>
    <s v="No"/>
    <n v="1"/>
    <s v="Up"/>
    <x v="0"/>
  </r>
  <r>
    <n v="52"/>
    <x v="2"/>
    <x v="0"/>
    <x v="3"/>
    <n v="118"/>
    <n v="186"/>
    <x v="0"/>
    <x v="2"/>
    <n v="190"/>
    <s v="No"/>
    <n v="0"/>
    <s v="Flat"/>
    <x v="0"/>
  </r>
  <r>
    <n v="61"/>
    <x v="3"/>
    <x v="1"/>
    <x v="2"/>
    <n v="145"/>
    <n v="307"/>
    <x v="0"/>
    <x v="2"/>
    <n v="146"/>
    <s v="Yes"/>
    <n v="1"/>
    <s v="Flat"/>
    <x v="1"/>
  </r>
  <r>
    <n v="39"/>
    <x v="1"/>
    <x v="0"/>
    <x v="2"/>
    <n v="118"/>
    <n v="219"/>
    <x v="0"/>
    <x v="0"/>
    <n v="140"/>
    <s v="No"/>
    <n v="1.2"/>
    <s v="Flat"/>
    <x v="1"/>
  </r>
  <r>
    <n v="45"/>
    <x v="0"/>
    <x v="0"/>
    <x v="2"/>
    <n v="115"/>
    <n v="260"/>
    <x v="0"/>
    <x v="2"/>
    <n v="185"/>
    <s v="No"/>
    <n v="0"/>
    <s v="Up"/>
    <x v="0"/>
  </r>
  <r>
    <n v="52"/>
    <x v="2"/>
    <x v="0"/>
    <x v="2"/>
    <n v="128"/>
    <n v="255"/>
    <x v="0"/>
    <x v="0"/>
    <n v="161"/>
    <s v="Yes"/>
    <n v="0"/>
    <s v="Up"/>
    <x v="1"/>
  </r>
  <r>
    <n v="62"/>
    <x v="3"/>
    <x v="0"/>
    <x v="1"/>
    <n v="130"/>
    <n v="231"/>
    <x v="0"/>
    <x v="0"/>
    <n v="146"/>
    <s v="No"/>
    <n v="1.8"/>
    <s v="Flat"/>
    <x v="0"/>
  </r>
  <r>
    <n v="62"/>
    <x v="3"/>
    <x v="1"/>
    <x v="2"/>
    <n v="160"/>
    <n v="164"/>
    <x v="0"/>
    <x v="2"/>
    <n v="145"/>
    <s v="No"/>
    <n v="6.2"/>
    <s v="Down"/>
    <x v="1"/>
  </r>
  <r>
    <n v="53"/>
    <x v="2"/>
    <x v="1"/>
    <x v="2"/>
    <n v="138"/>
    <n v="234"/>
    <x v="0"/>
    <x v="2"/>
    <n v="160"/>
    <s v="No"/>
    <n v="0"/>
    <s v="Up"/>
    <x v="0"/>
  </r>
  <r>
    <n v="43"/>
    <x v="0"/>
    <x v="0"/>
    <x v="2"/>
    <n v="120"/>
    <n v="177"/>
    <x v="0"/>
    <x v="2"/>
    <n v="120"/>
    <s v="Yes"/>
    <n v="2.5"/>
    <s v="Flat"/>
    <x v="1"/>
  </r>
  <r>
    <n v="47"/>
    <x v="0"/>
    <x v="0"/>
    <x v="1"/>
    <n v="138"/>
    <n v="257"/>
    <x v="0"/>
    <x v="2"/>
    <n v="156"/>
    <s v="No"/>
    <n v="0"/>
    <s v="Up"/>
    <x v="0"/>
  </r>
  <r>
    <n v="52"/>
    <x v="2"/>
    <x v="0"/>
    <x v="0"/>
    <n v="120"/>
    <n v="325"/>
    <x v="0"/>
    <x v="0"/>
    <n v="172"/>
    <s v="No"/>
    <n v="0.2"/>
    <s v="Up"/>
    <x v="0"/>
  </r>
  <r>
    <n v="68"/>
    <x v="3"/>
    <x v="0"/>
    <x v="1"/>
    <n v="180"/>
    <n v="274"/>
    <x v="1"/>
    <x v="2"/>
    <n v="150"/>
    <s v="Yes"/>
    <n v="1.6"/>
    <s v="Flat"/>
    <x v="1"/>
  </r>
  <r>
    <n v="39"/>
    <x v="1"/>
    <x v="0"/>
    <x v="1"/>
    <n v="140"/>
    <n v="321"/>
    <x v="0"/>
    <x v="2"/>
    <n v="182"/>
    <s v="No"/>
    <n v="0"/>
    <s v="Up"/>
    <x v="0"/>
  </r>
  <r>
    <n v="53"/>
    <x v="2"/>
    <x v="1"/>
    <x v="2"/>
    <n v="130"/>
    <n v="264"/>
    <x v="0"/>
    <x v="2"/>
    <n v="143"/>
    <s v="No"/>
    <n v="0.4"/>
    <s v="Flat"/>
    <x v="0"/>
  </r>
  <r>
    <n v="62"/>
    <x v="3"/>
    <x v="1"/>
    <x v="2"/>
    <n v="140"/>
    <n v="268"/>
    <x v="0"/>
    <x v="2"/>
    <n v="160"/>
    <s v="No"/>
    <n v="3.6"/>
    <s v="Down"/>
    <x v="1"/>
  </r>
  <r>
    <n v="51"/>
    <x v="2"/>
    <x v="1"/>
    <x v="1"/>
    <n v="140"/>
    <n v="308"/>
    <x v="0"/>
    <x v="2"/>
    <n v="142"/>
    <s v="No"/>
    <n v="1.5"/>
    <s v="Up"/>
    <x v="0"/>
  </r>
  <r>
    <n v="60"/>
    <x v="3"/>
    <x v="0"/>
    <x v="2"/>
    <n v="130"/>
    <n v="253"/>
    <x v="0"/>
    <x v="0"/>
    <n v="144"/>
    <s v="Yes"/>
    <n v="1.4"/>
    <s v="Up"/>
    <x v="1"/>
  </r>
  <r>
    <n v="65"/>
    <x v="3"/>
    <x v="0"/>
    <x v="2"/>
    <n v="110"/>
    <n v="248"/>
    <x v="0"/>
    <x v="2"/>
    <n v="158"/>
    <s v="No"/>
    <n v="0.6"/>
    <s v="Up"/>
    <x v="1"/>
  </r>
  <r>
    <n v="65"/>
    <x v="3"/>
    <x v="1"/>
    <x v="1"/>
    <n v="155"/>
    <n v="269"/>
    <x v="0"/>
    <x v="0"/>
    <n v="148"/>
    <s v="No"/>
    <n v="0.8"/>
    <s v="Up"/>
    <x v="0"/>
  </r>
  <r>
    <n v="60"/>
    <x v="3"/>
    <x v="0"/>
    <x v="1"/>
    <n v="140"/>
    <n v="185"/>
    <x v="0"/>
    <x v="2"/>
    <n v="155"/>
    <s v="No"/>
    <n v="3"/>
    <s v="Flat"/>
    <x v="1"/>
  </r>
  <r>
    <n v="60"/>
    <x v="3"/>
    <x v="0"/>
    <x v="2"/>
    <n v="145"/>
    <n v="282"/>
    <x v="0"/>
    <x v="2"/>
    <n v="142"/>
    <s v="Yes"/>
    <n v="2.8"/>
    <s v="Flat"/>
    <x v="1"/>
  </r>
  <r>
    <n v="54"/>
    <x v="2"/>
    <x v="0"/>
    <x v="2"/>
    <n v="120"/>
    <n v="188"/>
    <x v="0"/>
    <x v="0"/>
    <n v="113"/>
    <s v="No"/>
    <n v="1.4"/>
    <s v="Flat"/>
    <x v="1"/>
  </r>
  <r>
    <n v="44"/>
    <x v="0"/>
    <x v="0"/>
    <x v="0"/>
    <n v="130"/>
    <n v="219"/>
    <x v="0"/>
    <x v="2"/>
    <n v="188"/>
    <s v="No"/>
    <n v="0"/>
    <s v="Up"/>
    <x v="0"/>
  </r>
  <r>
    <n v="44"/>
    <x v="0"/>
    <x v="0"/>
    <x v="2"/>
    <n v="112"/>
    <n v="290"/>
    <x v="0"/>
    <x v="2"/>
    <n v="153"/>
    <s v="No"/>
    <n v="0"/>
    <s v="Up"/>
    <x v="1"/>
  </r>
  <r>
    <n v="51"/>
    <x v="2"/>
    <x v="0"/>
    <x v="1"/>
    <n v="110"/>
    <n v="175"/>
    <x v="0"/>
    <x v="0"/>
    <n v="123"/>
    <s v="No"/>
    <n v="0.6"/>
    <s v="Up"/>
    <x v="0"/>
  </r>
  <r>
    <n v="59"/>
    <x v="2"/>
    <x v="0"/>
    <x v="1"/>
    <n v="150"/>
    <n v="212"/>
    <x v="1"/>
    <x v="0"/>
    <n v="157"/>
    <s v="No"/>
    <n v="1.6"/>
    <s v="Up"/>
    <x v="0"/>
  </r>
  <r>
    <n v="71"/>
    <x v="5"/>
    <x v="1"/>
    <x v="0"/>
    <n v="160"/>
    <n v="302"/>
    <x v="0"/>
    <x v="0"/>
    <n v="162"/>
    <s v="No"/>
    <n v="0.4"/>
    <s v="Up"/>
    <x v="0"/>
  </r>
  <r>
    <n v="61"/>
    <x v="3"/>
    <x v="0"/>
    <x v="1"/>
    <n v="150"/>
    <n v="243"/>
    <x v="1"/>
    <x v="0"/>
    <n v="137"/>
    <s v="Yes"/>
    <n v="1"/>
    <s v="Flat"/>
    <x v="0"/>
  </r>
  <r>
    <n v="55"/>
    <x v="2"/>
    <x v="0"/>
    <x v="2"/>
    <n v="132"/>
    <n v="353"/>
    <x v="0"/>
    <x v="0"/>
    <n v="132"/>
    <s v="Yes"/>
    <n v="1.2"/>
    <s v="Flat"/>
    <x v="1"/>
  </r>
  <r>
    <n v="64"/>
    <x v="3"/>
    <x v="0"/>
    <x v="1"/>
    <n v="140"/>
    <n v="335"/>
    <x v="0"/>
    <x v="0"/>
    <n v="158"/>
    <s v="No"/>
    <n v="0"/>
    <s v="Up"/>
    <x v="1"/>
  </r>
  <r>
    <n v="43"/>
    <x v="0"/>
    <x v="0"/>
    <x v="2"/>
    <n v="150"/>
    <n v="247"/>
    <x v="0"/>
    <x v="0"/>
    <n v="171"/>
    <s v="No"/>
    <n v="1.5"/>
    <s v="Up"/>
    <x v="0"/>
  </r>
  <r>
    <n v="58"/>
    <x v="2"/>
    <x v="1"/>
    <x v="1"/>
    <n v="120"/>
    <n v="340"/>
    <x v="0"/>
    <x v="0"/>
    <n v="172"/>
    <s v="No"/>
    <n v="0"/>
    <s v="Up"/>
    <x v="0"/>
  </r>
  <r>
    <n v="60"/>
    <x v="3"/>
    <x v="0"/>
    <x v="2"/>
    <n v="130"/>
    <n v="206"/>
    <x v="0"/>
    <x v="2"/>
    <n v="132"/>
    <s v="Yes"/>
    <n v="2.4"/>
    <s v="Flat"/>
    <x v="1"/>
  </r>
  <r>
    <n v="58"/>
    <x v="2"/>
    <x v="0"/>
    <x v="0"/>
    <n v="120"/>
    <n v="284"/>
    <x v="0"/>
    <x v="2"/>
    <n v="160"/>
    <s v="No"/>
    <n v="1.8"/>
    <s v="Flat"/>
    <x v="1"/>
  </r>
  <r>
    <n v="49"/>
    <x v="0"/>
    <x v="0"/>
    <x v="0"/>
    <n v="130"/>
    <n v="266"/>
    <x v="0"/>
    <x v="0"/>
    <n v="171"/>
    <s v="No"/>
    <n v="0.6"/>
    <s v="Up"/>
    <x v="0"/>
  </r>
  <r>
    <n v="48"/>
    <x v="0"/>
    <x v="0"/>
    <x v="0"/>
    <n v="110"/>
    <n v="229"/>
    <x v="0"/>
    <x v="0"/>
    <n v="168"/>
    <s v="No"/>
    <n v="1"/>
    <s v="Down"/>
    <x v="1"/>
  </r>
  <r>
    <n v="52"/>
    <x v="2"/>
    <x v="0"/>
    <x v="1"/>
    <n v="172"/>
    <n v="199"/>
    <x v="1"/>
    <x v="0"/>
    <n v="162"/>
    <s v="No"/>
    <n v="0.5"/>
    <s v="Up"/>
    <x v="0"/>
  </r>
  <r>
    <n v="44"/>
    <x v="0"/>
    <x v="0"/>
    <x v="0"/>
    <n v="120"/>
    <n v="263"/>
    <x v="0"/>
    <x v="0"/>
    <n v="173"/>
    <s v="No"/>
    <n v="0"/>
    <s v="Up"/>
    <x v="0"/>
  </r>
  <r>
    <n v="56"/>
    <x v="2"/>
    <x v="1"/>
    <x v="0"/>
    <n v="140"/>
    <n v="294"/>
    <x v="0"/>
    <x v="2"/>
    <n v="153"/>
    <s v="No"/>
    <n v="1.3"/>
    <s v="Flat"/>
    <x v="0"/>
  </r>
  <r>
    <n v="57"/>
    <x v="2"/>
    <x v="0"/>
    <x v="2"/>
    <n v="140"/>
    <n v="192"/>
    <x v="0"/>
    <x v="0"/>
    <n v="148"/>
    <s v="No"/>
    <n v="0.4"/>
    <s v="Flat"/>
    <x v="0"/>
  </r>
  <r>
    <n v="67"/>
    <x v="3"/>
    <x v="0"/>
    <x v="2"/>
    <n v="160"/>
    <n v="286"/>
    <x v="0"/>
    <x v="2"/>
    <n v="108"/>
    <s v="Yes"/>
    <n v="1.5"/>
    <s v="Flat"/>
    <x v="1"/>
  </r>
  <r>
    <n v="53"/>
    <x v="2"/>
    <x v="1"/>
    <x v="1"/>
    <n v="128"/>
    <n v="216"/>
    <x v="0"/>
    <x v="2"/>
    <n v="115"/>
    <s v="No"/>
    <n v="0"/>
    <s v="Up"/>
    <x v="0"/>
  </r>
  <r>
    <n v="52"/>
    <x v="2"/>
    <x v="0"/>
    <x v="1"/>
    <n v="138"/>
    <n v="223"/>
    <x v="0"/>
    <x v="0"/>
    <n v="169"/>
    <s v="No"/>
    <n v="0"/>
    <s v="Up"/>
    <x v="0"/>
  </r>
  <r>
    <n v="43"/>
    <x v="0"/>
    <x v="0"/>
    <x v="2"/>
    <n v="132"/>
    <n v="247"/>
    <x v="1"/>
    <x v="2"/>
    <n v="143"/>
    <s v="Yes"/>
    <n v="0.1"/>
    <s v="Flat"/>
    <x v="1"/>
  </r>
  <r>
    <n v="52"/>
    <x v="2"/>
    <x v="0"/>
    <x v="2"/>
    <n v="128"/>
    <n v="204"/>
    <x v="1"/>
    <x v="0"/>
    <n v="156"/>
    <s v="Yes"/>
    <n v="1"/>
    <s v="Flat"/>
    <x v="1"/>
  </r>
  <r>
    <n v="59"/>
    <x v="2"/>
    <x v="0"/>
    <x v="3"/>
    <n v="134"/>
    <n v="204"/>
    <x v="0"/>
    <x v="0"/>
    <n v="162"/>
    <s v="No"/>
    <n v="0.8"/>
    <s v="Up"/>
    <x v="1"/>
  </r>
  <r>
    <n v="64"/>
    <x v="3"/>
    <x v="0"/>
    <x v="3"/>
    <n v="170"/>
    <n v="227"/>
    <x v="0"/>
    <x v="2"/>
    <n v="155"/>
    <s v="No"/>
    <n v="0.6"/>
    <s v="Flat"/>
    <x v="0"/>
  </r>
  <r>
    <n v="66"/>
    <x v="3"/>
    <x v="1"/>
    <x v="1"/>
    <n v="146"/>
    <n v="278"/>
    <x v="0"/>
    <x v="2"/>
    <n v="152"/>
    <s v="No"/>
    <n v="0"/>
    <s v="Flat"/>
    <x v="0"/>
  </r>
  <r>
    <n v="39"/>
    <x v="1"/>
    <x v="1"/>
    <x v="1"/>
    <n v="138"/>
    <n v="220"/>
    <x v="0"/>
    <x v="0"/>
    <n v="152"/>
    <s v="No"/>
    <n v="0"/>
    <s v="Flat"/>
    <x v="0"/>
  </r>
  <r>
    <n v="57"/>
    <x v="2"/>
    <x v="0"/>
    <x v="0"/>
    <n v="154"/>
    <n v="232"/>
    <x v="0"/>
    <x v="2"/>
    <n v="164"/>
    <s v="No"/>
    <n v="0"/>
    <s v="Up"/>
    <x v="1"/>
  </r>
  <r>
    <n v="58"/>
    <x v="2"/>
    <x v="1"/>
    <x v="2"/>
    <n v="130"/>
    <n v="197"/>
    <x v="0"/>
    <x v="0"/>
    <n v="131"/>
    <s v="No"/>
    <n v="0.6"/>
    <s v="Flat"/>
    <x v="0"/>
  </r>
  <r>
    <n v="57"/>
    <x v="2"/>
    <x v="0"/>
    <x v="2"/>
    <n v="110"/>
    <n v="335"/>
    <x v="0"/>
    <x v="0"/>
    <n v="143"/>
    <s v="Yes"/>
    <n v="3"/>
    <s v="Flat"/>
    <x v="1"/>
  </r>
  <r>
    <n v="47"/>
    <x v="0"/>
    <x v="0"/>
    <x v="1"/>
    <n v="130"/>
    <n v="253"/>
    <x v="0"/>
    <x v="0"/>
    <n v="179"/>
    <s v="No"/>
    <n v="0"/>
    <s v="Up"/>
    <x v="0"/>
  </r>
  <r>
    <n v="55"/>
    <x v="2"/>
    <x v="1"/>
    <x v="2"/>
    <n v="128"/>
    <n v="205"/>
    <x v="0"/>
    <x v="1"/>
    <n v="130"/>
    <s v="Yes"/>
    <n v="2"/>
    <s v="Flat"/>
    <x v="1"/>
  </r>
  <r>
    <n v="35"/>
    <x v="1"/>
    <x v="0"/>
    <x v="0"/>
    <n v="122"/>
    <n v="192"/>
    <x v="0"/>
    <x v="0"/>
    <n v="174"/>
    <s v="No"/>
    <n v="0"/>
    <s v="Up"/>
    <x v="0"/>
  </r>
  <r>
    <n v="61"/>
    <x v="3"/>
    <x v="0"/>
    <x v="2"/>
    <n v="148"/>
    <n v="203"/>
    <x v="0"/>
    <x v="0"/>
    <n v="161"/>
    <s v="No"/>
    <n v="0"/>
    <s v="Up"/>
    <x v="1"/>
  </r>
  <r>
    <n v="58"/>
    <x v="2"/>
    <x v="0"/>
    <x v="2"/>
    <n v="114"/>
    <n v="318"/>
    <x v="0"/>
    <x v="1"/>
    <n v="140"/>
    <s v="No"/>
    <n v="4.4000000000000004"/>
    <s v="Down"/>
    <x v="1"/>
  </r>
  <r>
    <n v="58"/>
    <x v="2"/>
    <x v="1"/>
    <x v="2"/>
    <n v="170"/>
    <n v="225"/>
    <x v="1"/>
    <x v="2"/>
    <n v="146"/>
    <s v="Yes"/>
    <n v="2.8"/>
    <s v="Flat"/>
    <x v="1"/>
  </r>
  <r>
    <n v="58"/>
    <x v="2"/>
    <x v="0"/>
    <x v="0"/>
    <n v="125"/>
    <n v="220"/>
    <x v="0"/>
    <x v="0"/>
    <n v="144"/>
    <s v="No"/>
    <n v="0.4"/>
    <s v="Flat"/>
    <x v="0"/>
  </r>
  <r>
    <n v="56"/>
    <x v="2"/>
    <x v="0"/>
    <x v="0"/>
    <n v="130"/>
    <n v="221"/>
    <x v="0"/>
    <x v="2"/>
    <n v="163"/>
    <s v="No"/>
    <n v="0"/>
    <s v="Up"/>
    <x v="0"/>
  </r>
  <r>
    <n v="56"/>
    <x v="2"/>
    <x v="0"/>
    <x v="0"/>
    <n v="120"/>
    <n v="240"/>
    <x v="0"/>
    <x v="0"/>
    <n v="169"/>
    <s v="No"/>
    <n v="0"/>
    <s v="Down"/>
    <x v="0"/>
  </r>
  <r>
    <n v="67"/>
    <x v="3"/>
    <x v="0"/>
    <x v="1"/>
    <n v="152"/>
    <n v="212"/>
    <x v="0"/>
    <x v="2"/>
    <n v="150"/>
    <s v="No"/>
    <n v="0.8"/>
    <s v="Flat"/>
    <x v="1"/>
  </r>
  <r>
    <n v="55"/>
    <x v="2"/>
    <x v="1"/>
    <x v="0"/>
    <n v="132"/>
    <n v="342"/>
    <x v="0"/>
    <x v="0"/>
    <n v="166"/>
    <s v="No"/>
    <n v="1.2"/>
    <s v="Up"/>
    <x v="0"/>
  </r>
  <r>
    <n v="44"/>
    <x v="0"/>
    <x v="0"/>
    <x v="2"/>
    <n v="120"/>
    <n v="169"/>
    <x v="0"/>
    <x v="0"/>
    <n v="144"/>
    <s v="Yes"/>
    <n v="2.8"/>
    <s v="Down"/>
    <x v="1"/>
  </r>
  <r>
    <n v="63"/>
    <x v="3"/>
    <x v="0"/>
    <x v="2"/>
    <n v="140"/>
    <n v="187"/>
    <x v="0"/>
    <x v="2"/>
    <n v="144"/>
    <s v="Yes"/>
    <n v="4"/>
    <s v="Up"/>
    <x v="1"/>
  </r>
  <r>
    <n v="63"/>
    <x v="3"/>
    <x v="1"/>
    <x v="2"/>
    <n v="124"/>
    <n v="197"/>
    <x v="0"/>
    <x v="0"/>
    <n v="136"/>
    <s v="Yes"/>
    <n v="0"/>
    <s v="Flat"/>
    <x v="1"/>
  </r>
  <r>
    <n v="41"/>
    <x v="0"/>
    <x v="0"/>
    <x v="0"/>
    <n v="120"/>
    <n v="157"/>
    <x v="0"/>
    <x v="0"/>
    <n v="182"/>
    <s v="No"/>
    <n v="0"/>
    <s v="Up"/>
    <x v="0"/>
  </r>
  <r>
    <n v="59"/>
    <x v="2"/>
    <x v="0"/>
    <x v="2"/>
    <n v="164"/>
    <n v="176"/>
    <x v="1"/>
    <x v="2"/>
    <n v="90"/>
    <s v="No"/>
    <n v="1"/>
    <s v="Flat"/>
    <x v="1"/>
  </r>
  <r>
    <n v="57"/>
    <x v="2"/>
    <x v="1"/>
    <x v="2"/>
    <n v="140"/>
    <n v="241"/>
    <x v="0"/>
    <x v="0"/>
    <n v="123"/>
    <s v="Yes"/>
    <n v="0.2"/>
    <s v="Flat"/>
    <x v="1"/>
  </r>
  <r>
    <n v="45"/>
    <x v="0"/>
    <x v="0"/>
    <x v="3"/>
    <n v="110"/>
    <n v="264"/>
    <x v="0"/>
    <x v="0"/>
    <n v="132"/>
    <s v="No"/>
    <n v="1.2"/>
    <s v="Flat"/>
    <x v="1"/>
  </r>
  <r>
    <n v="68"/>
    <x v="3"/>
    <x v="0"/>
    <x v="2"/>
    <n v="144"/>
    <n v="193"/>
    <x v="1"/>
    <x v="0"/>
    <n v="141"/>
    <s v="No"/>
    <n v="3.4"/>
    <s v="Flat"/>
    <x v="1"/>
  </r>
  <r>
    <n v="57"/>
    <x v="2"/>
    <x v="0"/>
    <x v="2"/>
    <n v="130"/>
    <n v="131"/>
    <x v="0"/>
    <x v="0"/>
    <n v="115"/>
    <s v="Yes"/>
    <n v="1.2"/>
    <s v="Flat"/>
    <x v="1"/>
  </r>
  <r>
    <n v="57"/>
    <x v="2"/>
    <x v="1"/>
    <x v="0"/>
    <n v="130"/>
    <n v="236"/>
    <x v="0"/>
    <x v="2"/>
    <n v="174"/>
    <s v="No"/>
    <n v="0"/>
    <s v="Flat"/>
    <x v="1"/>
  </r>
  <r>
    <n v="38"/>
    <x v="1"/>
    <x v="0"/>
    <x v="1"/>
    <n v="138"/>
    <n v="175"/>
    <x v="0"/>
    <x v="0"/>
    <n v="173"/>
    <s v="No"/>
    <n v="0"/>
    <s v="Up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F51DFDF-F241-4A33-AE17-A0448212E86D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23:B28" firstHeaderRow="1" firstDataRow="1" firstDataCol="1"/>
  <pivotFields count="13"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>
      <items count="3">
        <item x="0"/>
        <item h="1" x="1"/>
        <item t="default"/>
      </items>
    </pivotField>
    <pivotField showAll="0">
      <items count="4">
        <item h="1" x="2"/>
        <item x="0"/>
        <item h="1" x="1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Chest Pain Type" fld="3" subtotal="count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019AE48-AA3B-4CB5-A878-BE70CA784BD4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D11" firstHeaderRow="1" firstDataRow="2" firstDataCol="1"/>
  <pivotFields count="13">
    <pivotField showAll="0"/>
    <pivotField axis="axisRow"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>
      <items count="3">
        <item x="0"/>
        <item h="1" x="1"/>
        <item t="default"/>
      </items>
    </pivotField>
    <pivotField showAll="0">
      <items count="4">
        <item h="1" x="2"/>
        <item x="0"/>
        <item h="1" x="1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Heart Disease" fld="12" subtotal="count" showDataAs="percentOfRow" baseField="1" baseItem="2" numFmtId="9"/>
  </dataFields>
  <formats count="1">
    <format dxfId="0">
      <pivotArea outline="0" collapsedLevelsAreSubtotals="1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8D325C5-45BB-426E-9B36-14940A5D8251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39:D43" firstHeaderRow="1" firstDataRow="2" firstDataCol="1"/>
  <pivotFields count="13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0"/>
        <item h="1" x="1"/>
        <item t="default"/>
      </items>
    </pivotField>
    <pivotField showAll="0">
      <items count="4">
        <item h="1" x="2"/>
        <item x="0"/>
        <item h="1" x="1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Heart Disease" fld="12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 name="SegmentaciónDeDatos_Resting_ECG" xr10:uid="{AC9D886F-E5CA-4BF2-88CB-B30938BE8800}" sourceName="Resting ECG">
  <pivotTables>
    <pivotTable tabId="3" name="TablaDinámica1"/>
    <pivotTable tabId="3" name="TablaDinámica2"/>
    <pivotTable tabId="3" name="TablaDinámica3"/>
  </pivotTables>
  <data>
    <tabular pivotCacheId="272720007">
      <items count="3">
        <i x="2"/>
        <i x="0" s="1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 name="SegmentaciónDeDatos_Fasting_Blood_Sugar" xr10:uid="{0CA5B8AC-F5A6-429E-9F5A-E8B49886C343}" sourceName="Fasting Blood Sugar">
  <pivotTables>
    <pivotTable tabId="3" name="TablaDinámica1"/>
    <pivotTable tabId="3" name="TablaDinámica2"/>
    <pivotTable tabId="3" name="TablaDinámica3"/>
  </pivotTables>
  <data>
    <tabular pivotCacheId="272720007">
      <items count="2">
        <i x="0" s="1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>
  <slicer name="Resting ECG" xr10:uid="{9AB8CFFF-B579-4A34-B630-272ADCBDE82F}" cache="SegmentaciónDeDatos_Resting_ECG" caption="Resting ECG" style="Estilo de segmentación de datos 2" rowHeight="241300"/>
  <slicer name="Fasting Blood Sugar" xr10:uid="{6ACA9A0C-FA98-46FD-9370-478A3DEFB95A}" cache="SegmentaciónDeDatos_Fasting_Blood_Sugar" caption="Fasting Blood Sugar" style="Estilo de segmentación de datos 2" rowHeight="241300"/>
</slicer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5" Type="http://purl.oclc.org/ooxml/officeDocument/relationships/drawing" Target="../drawings/drawing1.xml"/><Relationship Id="rId4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L919"/>
  <sheetViews>
    <sheetView workbookViewId="0">
      <selection activeCell="E8" sqref="E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2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2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2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2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2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2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2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2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2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2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2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2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2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2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2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2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2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2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2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2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2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2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2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2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2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2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2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2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2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2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2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2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2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2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2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2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2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2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2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2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2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2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2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2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2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2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2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2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2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2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2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2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2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2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2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2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2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2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2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2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2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2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2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2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2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2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2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2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2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2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2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2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2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2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2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2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2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2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2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2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2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2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2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2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2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2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2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2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2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2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2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2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2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2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2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2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2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2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2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2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2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2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2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2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2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2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2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2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2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2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2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2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2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2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2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2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2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2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2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2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2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2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2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2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2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2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2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2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2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2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2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2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2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2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2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2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2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2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2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2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2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2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2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2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2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2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2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2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2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2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2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2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2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2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2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2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2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2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2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2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2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2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2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2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2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2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2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2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2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2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2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2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2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2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2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2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2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2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2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2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2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2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2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2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2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2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2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2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2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2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2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2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2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2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2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2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2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2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2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2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2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2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2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2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2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2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2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2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2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2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2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2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2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2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2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2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2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2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2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2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2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2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2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2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2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2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2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2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2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2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2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2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2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2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2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2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2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2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2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2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2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2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2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2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2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2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2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2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2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2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2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2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2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2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2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2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2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2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2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2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2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2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2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2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2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2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2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2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2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2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2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2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2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2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2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2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2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2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2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2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2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2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2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2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2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2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2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2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2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2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2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2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2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2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2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2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2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2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2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2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2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2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2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2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2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2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2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2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2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2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2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2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2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2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2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2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2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2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2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2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2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2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2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2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2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2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2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2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2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2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2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2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2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2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2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2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2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2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2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2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2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2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2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2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2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2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2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2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2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2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2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2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2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2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2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2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2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2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2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2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2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2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2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2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2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2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2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2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2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2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2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2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2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2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2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2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2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2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2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2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2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2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2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2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2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2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2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2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2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2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2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2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2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2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2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2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2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2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2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2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2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2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2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2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2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2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2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2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2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2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2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2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2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2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2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2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2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2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2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2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2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2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2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2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2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2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2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2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2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2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2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2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2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2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2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2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2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2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2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2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2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2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2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2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2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2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2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2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2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2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2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2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2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2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2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2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2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2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2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2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2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2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2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2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2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2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2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2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2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2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2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2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2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2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2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2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2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2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2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2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2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2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2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2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2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2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2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2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2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2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2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2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2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2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2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2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2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2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2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2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2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2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2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2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2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2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2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2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2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2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2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2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2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2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2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2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2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2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2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2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2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2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2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2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2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2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2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2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2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2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2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2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2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2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2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2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2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2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2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2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2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2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2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2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2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2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2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2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2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2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2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2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2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2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2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2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2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2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2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2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2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2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2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2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2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2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2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2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2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2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2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2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2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2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2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2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2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2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2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2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2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2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2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2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2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2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2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2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2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2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2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2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2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2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2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2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2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2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2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2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2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2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2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2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2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2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2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2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2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2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2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2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2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2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2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2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2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2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2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2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2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2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2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2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2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2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2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2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2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2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2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2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2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2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2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2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2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2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2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2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2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2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2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2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2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2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2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2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2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2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2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2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2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2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2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2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2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2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2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2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2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2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2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2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2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2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2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2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2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2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2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2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2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2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2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2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2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2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2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2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2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2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2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2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2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2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2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2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2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2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2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2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2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2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2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2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2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2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2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2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2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2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2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2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2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2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2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2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2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2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2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2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2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2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2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2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2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2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2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2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2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2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2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2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2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2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2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2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2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2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2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2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2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2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2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2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2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2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2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2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2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2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2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2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2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2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2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2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2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2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2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2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2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2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2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2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2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2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2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2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2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2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2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2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2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2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2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2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2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2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2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2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2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2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2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2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2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2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2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2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2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2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2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2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2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2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2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2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2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2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2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2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2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2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2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2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2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2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2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2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2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2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2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2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2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2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2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2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2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2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2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2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2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2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2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2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2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2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2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2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2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2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2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2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2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2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2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2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2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2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2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2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2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2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2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2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2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2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2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2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2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2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2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2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2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2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2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2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2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2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2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2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2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2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2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2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2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2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2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2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2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2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2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2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2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2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2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2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2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2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2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2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2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2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2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2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2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2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2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2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2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2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2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2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2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2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2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2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2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2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2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2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2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2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2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2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2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2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2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2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2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2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2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2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2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2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2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2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2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2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2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2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2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2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2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2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2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19"/>
  <sheetViews>
    <sheetView workbookViewId="0">
      <selection activeCell="C8" sqref="C8"/>
    </sheetView>
  </sheetViews>
  <sheetFormatPr baseColWidth="10" defaultColWidth="14.42578125" defaultRowHeight="15" x14ac:dyDescent="0.25"/>
  <sheetData>
    <row r="1" spans="1:13" x14ac:dyDescent="0.25">
      <c r="A1" s="10" t="s">
        <v>0</v>
      </c>
      <c r="B1" s="10" t="s">
        <v>44</v>
      </c>
      <c r="C1" s="10" t="s">
        <v>1</v>
      </c>
      <c r="D1" s="10" t="s">
        <v>26</v>
      </c>
      <c r="E1" s="10" t="s">
        <v>27</v>
      </c>
      <c r="F1" s="10" t="s">
        <v>4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9</v>
      </c>
      <c r="L1" s="10" t="s">
        <v>10</v>
      </c>
      <c r="M1" s="10" t="s">
        <v>32</v>
      </c>
    </row>
    <row r="2" spans="1:13" x14ac:dyDescent="0.25">
      <c r="A2">
        <v>40</v>
      </c>
      <c r="B2" t="str">
        <f>IF(A2&lt;30,"Under 30",IF(A2&lt;40,"30 to 39",IF(A2&lt;50,"40 to 49",IF(A2&lt;60,"50 to 59",IF(A2&lt;70,"60 to 69",IF(A2&gt;=70,"70+"))))))</f>
        <v>40 to 49</v>
      </c>
      <c r="C2" t="s">
        <v>33</v>
      </c>
      <c r="D2" t="s">
        <v>35</v>
      </c>
      <c r="E2">
        <v>140</v>
      </c>
      <c r="F2">
        <v>289</v>
      </c>
      <c r="G2" t="s">
        <v>42</v>
      </c>
      <c r="H2" t="s">
        <v>14</v>
      </c>
      <c r="I2">
        <v>172</v>
      </c>
      <c r="J2" t="s">
        <v>39</v>
      </c>
      <c r="K2">
        <v>0</v>
      </c>
      <c r="L2" t="s">
        <v>16</v>
      </c>
      <c r="M2" t="s">
        <v>39</v>
      </c>
    </row>
    <row r="3" spans="1:13" x14ac:dyDescent="0.25">
      <c r="A3">
        <v>49</v>
      </c>
      <c r="B3" t="str">
        <f t="shared" ref="B3:B66" si="0">IF(A3&lt;30,"Under 30",IF(A3&lt;40,"30 to 39",IF(A3&lt;50,"40 to 49",IF(A3&lt;60,"50 to 59",IF(A3&lt;70,"60 to 69",IF(A3&gt;=70,"70+"))))))</f>
        <v>40 to 49</v>
      </c>
      <c r="C3" t="s">
        <v>34</v>
      </c>
      <c r="D3" t="s">
        <v>37</v>
      </c>
      <c r="E3">
        <v>160</v>
      </c>
      <c r="F3">
        <v>180</v>
      </c>
      <c r="G3" t="s">
        <v>42</v>
      </c>
      <c r="H3" t="s">
        <v>14</v>
      </c>
      <c r="I3">
        <v>156</v>
      </c>
      <c r="J3" t="s">
        <v>39</v>
      </c>
      <c r="K3">
        <v>1</v>
      </c>
      <c r="L3" t="s">
        <v>19</v>
      </c>
      <c r="M3" t="s">
        <v>40</v>
      </c>
    </row>
    <row r="4" spans="1:13" x14ac:dyDescent="0.25">
      <c r="A4">
        <v>37</v>
      </c>
      <c r="B4" t="str">
        <f t="shared" si="0"/>
        <v>30 to 39</v>
      </c>
      <c r="C4" t="s">
        <v>33</v>
      </c>
      <c r="D4" t="s">
        <v>35</v>
      </c>
      <c r="E4">
        <v>130</v>
      </c>
      <c r="F4">
        <v>283</v>
      </c>
      <c r="G4" t="s">
        <v>42</v>
      </c>
      <c r="H4" t="s">
        <v>43</v>
      </c>
      <c r="I4">
        <v>98</v>
      </c>
      <c r="J4" t="s">
        <v>39</v>
      </c>
      <c r="K4">
        <v>0</v>
      </c>
      <c r="L4" t="s">
        <v>16</v>
      </c>
      <c r="M4" t="s">
        <v>39</v>
      </c>
    </row>
    <row r="5" spans="1:13" x14ac:dyDescent="0.25">
      <c r="A5">
        <v>48</v>
      </c>
      <c r="B5" t="str">
        <f t="shared" si="0"/>
        <v>40 to 49</v>
      </c>
      <c r="C5" t="s">
        <v>34</v>
      </c>
      <c r="D5" t="s">
        <v>38</v>
      </c>
      <c r="E5">
        <v>138</v>
      </c>
      <c r="F5">
        <v>214</v>
      </c>
      <c r="G5" t="s">
        <v>42</v>
      </c>
      <c r="H5" t="s">
        <v>14</v>
      </c>
      <c r="I5">
        <v>108</v>
      </c>
      <c r="J5" t="s">
        <v>40</v>
      </c>
      <c r="K5">
        <v>1.5</v>
      </c>
      <c r="L5" t="s">
        <v>19</v>
      </c>
      <c r="M5" t="s">
        <v>40</v>
      </c>
    </row>
    <row r="6" spans="1:13" x14ac:dyDescent="0.25">
      <c r="A6">
        <v>54</v>
      </c>
      <c r="B6" t="str">
        <f t="shared" si="0"/>
        <v>50 to 59</v>
      </c>
      <c r="C6" t="s">
        <v>33</v>
      </c>
      <c r="D6" t="s">
        <v>37</v>
      </c>
      <c r="E6">
        <v>150</v>
      </c>
      <c r="F6">
        <v>195</v>
      </c>
      <c r="G6" t="s">
        <v>42</v>
      </c>
      <c r="H6" t="s">
        <v>14</v>
      </c>
      <c r="I6">
        <v>122</v>
      </c>
      <c r="J6" t="s">
        <v>39</v>
      </c>
      <c r="K6">
        <v>0</v>
      </c>
      <c r="L6" t="s">
        <v>16</v>
      </c>
      <c r="M6" t="s">
        <v>39</v>
      </c>
    </row>
    <row r="7" spans="1:13" x14ac:dyDescent="0.25">
      <c r="A7">
        <v>39</v>
      </c>
      <c r="B7" t="str">
        <f t="shared" si="0"/>
        <v>30 to 39</v>
      </c>
      <c r="C7" t="s">
        <v>33</v>
      </c>
      <c r="D7" t="s">
        <v>37</v>
      </c>
      <c r="E7">
        <v>120</v>
      </c>
      <c r="F7">
        <v>339</v>
      </c>
      <c r="G7" t="s">
        <v>42</v>
      </c>
      <c r="H7" t="s">
        <v>14</v>
      </c>
      <c r="I7">
        <v>170</v>
      </c>
      <c r="J7" t="s">
        <v>39</v>
      </c>
      <c r="K7">
        <v>0</v>
      </c>
      <c r="L7" t="s">
        <v>16</v>
      </c>
      <c r="M7" t="s">
        <v>39</v>
      </c>
    </row>
    <row r="8" spans="1:13" x14ac:dyDescent="0.25">
      <c r="A8">
        <v>45</v>
      </c>
      <c r="B8" t="str">
        <f t="shared" si="0"/>
        <v>40 to 49</v>
      </c>
      <c r="C8" t="s">
        <v>34</v>
      </c>
      <c r="D8" t="s">
        <v>35</v>
      </c>
      <c r="E8">
        <v>130</v>
      </c>
      <c r="F8">
        <v>237</v>
      </c>
      <c r="G8" t="s">
        <v>42</v>
      </c>
      <c r="H8" t="s">
        <v>14</v>
      </c>
      <c r="I8">
        <v>170</v>
      </c>
      <c r="J8" t="s">
        <v>39</v>
      </c>
      <c r="K8">
        <v>0</v>
      </c>
      <c r="L8" t="s">
        <v>16</v>
      </c>
      <c r="M8" t="s">
        <v>39</v>
      </c>
    </row>
    <row r="9" spans="1:13" x14ac:dyDescent="0.25">
      <c r="A9">
        <v>54</v>
      </c>
      <c r="B9" t="str">
        <f t="shared" si="0"/>
        <v>50 to 59</v>
      </c>
      <c r="C9" t="s">
        <v>33</v>
      </c>
      <c r="D9" t="s">
        <v>35</v>
      </c>
      <c r="E9">
        <v>110</v>
      </c>
      <c r="F9">
        <v>208</v>
      </c>
      <c r="G9" t="s">
        <v>42</v>
      </c>
      <c r="H9" t="s">
        <v>14</v>
      </c>
      <c r="I9">
        <v>142</v>
      </c>
      <c r="J9" t="s">
        <v>39</v>
      </c>
      <c r="K9">
        <v>0</v>
      </c>
      <c r="L9" t="s">
        <v>16</v>
      </c>
      <c r="M9" t="s">
        <v>39</v>
      </c>
    </row>
    <row r="10" spans="1:13" x14ac:dyDescent="0.25">
      <c r="A10">
        <v>37</v>
      </c>
      <c r="B10" t="str">
        <f t="shared" si="0"/>
        <v>30 to 39</v>
      </c>
      <c r="C10" t="s">
        <v>33</v>
      </c>
      <c r="D10" t="s">
        <v>38</v>
      </c>
      <c r="E10">
        <v>140</v>
      </c>
      <c r="F10">
        <v>207</v>
      </c>
      <c r="G10" t="s">
        <v>42</v>
      </c>
      <c r="H10" t="s">
        <v>14</v>
      </c>
      <c r="I10">
        <v>130</v>
      </c>
      <c r="J10" t="s">
        <v>40</v>
      </c>
      <c r="K10">
        <v>1.5</v>
      </c>
      <c r="L10" t="s">
        <v>19</v>
      </c>
      <c r="M10" t="s">
        <v>40</v>
      </c>
    </row>
    <row r="11" spans="1:13" x14ac:dyDescent="0.25">
      <c r="A11">
        <v>48</v>
      </c>
      <c r="B11" t="str">
        <f t="shared" si="0"/>
        <v>40 to 49</v>
      </c>
      <c r="C11" t="s">
        <v>34</v>
      </c>
      <c r="D11" t="s">
        <v>35</v>
      </c>
      <c r="E11">
        <v>120</v>
      </c>
      <c r="F11">
        <v>284</v>
      </c>
      <c r="G11" t="s">
        <v>42</v>
      </c>
      <c r="H11" t="s">
        <v>14</v>
      </c>
      <c r="I11">
        <v>120</v>
      </c>
      <c r="J11" t="s">
        <v>39</v>
      </c>
      <c r="K11">
        <v>0</v>
      </c>
      <c r="L11" t="s">
        <v>16</v>
      </c>
      <c r="M11" t="s">
        <v>39</v>
      </c>
    </row>
    <row r="12" spans="1:13" x14ac:dyDescent="0.25">
      <c r="A12">
        <v>37</v>
      </c>
      <c r="B12" t="str">
        <f t="shared" si="0"/>
        <v>30 to 39</v>
      </c>
      <c r="C12" t="s">
        <v>34</v>
      </c>
      <c r="D12" t="s">
        <v>37</v>
      </c>
      <c r="E12">
        <v>130</v>
      </c>
      <c r="F12">
        <v>211</v>
      </c>
      <c r="G12" t="s">
        <v>42</v>
      </c>
      <c r="H12" t="s">
        <v>14</v>
      </c>
      <c r="I12">
        <v>142</v>
      </c>
      <c r="J12" t="s">
        <v>39</v>
      </c>
      <c r="K12">
        <v>0</v>
      </c>
      <c r="L12" t="s">
        <v>16</v>
      </c>
      <c r="M12" t="s">
        <v>39</v>
      </c>
    </row>
    <row r="13" spans="1:13" x14ac:dyDescent="0.25">
      <c r="A13">
        <v>58</v>
      </c>
      <c r="B13" t="str">
        <f t="shared" si="0"/>
        <v>50 to 59</v>
      </c>
      <c r="C13" t="s">
        <v>33</v>
      </c>
      <c r="D13" t="s">
        <v>35</v>
      </c>
      <c r="E13">
        <v>136</v>
      </c>
      <c r="F13">
        <v>164</v>
      </c>
      <c r="G13" t="s">
        <v>42</v>
      </c>
      <c r="H13" t="s">
        <v>43</v>
      </c>
      <c r="I13">
        <v>99</v>
      </c>
      <c r="J13" t="s">
        <v>40</v>
      </c>
      <c r="K13">
        <v>2</v>
      </c>
      <c r="L13" t="s">
        <v>19</v>
      </c>
      <c r="M13" t="s">
        <v>40</v>
      </c>
    </row>
    <row r="14" spans="1:13" x14ac:dyDescent="0.25">
      <c r="A14">
        <v>39</v>
      </c>
      <c r="B14" t="str">
        <f t="shared" si="0"/>
        <v>30 to 39</v>
      </c>
      <c r="C14" t="s">
        <v>33</v>
      </c>
      <c r="D14" t="s">
        <v>35</v>
      </c>
      <c r="E14">
        <v>120</v>
      </c>
      <c r="F14">
        <v>204</v>
      </c>
      <c r="G14" t="s">
        <v>42</v>
      </c>
      <c r="H14" t="s">
        <v>14</v>
      </c>
      <c r="I14">
        <v>145</v>
      </c>
      <c r="J14" t="s">
        <v>39</v>
      </c>
      <c r="K14">
        <v>0</v>
      </c>
      <c r="L14" t="s">
        <v>16</v>
      </c>
      <c r="M14" t="s">
        <v>39</v>
      </c>
    </row>
    <row r="15" spans="1:13" x14ac:dyDescent="0.25">
      <c r="A15">
        <v>49</v>
      </c>
      <c r="B15" t="str">
        <f t="shared" si="0"/>
        <v>40 to 49</v>
      </c>
      <c r="C15" t="s">
        <v>33</v>
      </c>
      <c r="D15" t="s">
        <v>38</v>
      </c>
      <c r="E15">
        <v>140</v>
      </c>
      <c r="F15">
        <v>234</v>
      </c>
      <c r="G15" t="s">
        <v>42</v>
      </c>
      <c r="H15" t="s">
        <v>14</v>
      </c>
      <c r="I15">
        <v>140</v>
      </c>
      <c r="J15" t="s">
        <v>40</v>
      </c>
      <c r="K15">
        <v>1</v>
      </c>
      <c r="L15" t="s">
        <v>19</v>
      </c>
      <c r="M15" t="s">
        <v>40</v>
      </c>
    </row>
    <row r="16" spans="1:13" x14ac:dyDescent="0.25">
      <c r="A16">
        <v>42</v>
      </c>
      <c r="B16" t="str">
        <f t="shared" si="0"/>
        <v>40 to 49</v>
      </c>
      <c r="C16" t="s">
        <v>34</v>
      </c>
      <c r="D16" t="s">
        <v>37</v>
      </c>
      <c r="E16">
        <v>115</v>
      </c>
      <c r="F16">
        <v>211</v>
      </c>
      <c r="G16" t="s">
        <v>42</v>
      </c>
      <c r="H16" t="s">
        <v>43</v>
      </c>
      <c r="I16">
        <v>137</v>
      </c>
      <c r="J16" t="s">
        <v>39</v>
      </c>
      <c r="K16">
        <v>0</v>
      </c>
      <c r="L16" t="s">
        <v>16</v>
      </c>
      <c r="M16" t="s">
        <v>39</v>
      </c>
    </row>
    <row r="17" spans="1:13" x14ac:dyDescent="0.25">
      <c r="A17">
        <v>54</v>
      </c>
      <c r="B17" t="str">
        <f t="shared" si="0"/>
        <v>50 to 59</v>
      </c>
      <c r="C17" t="s">
        <v>34</v>
      </c>
      <c r="D17" t="s">
        <v>35</v>
      </c>
      <c r="E17">
        <v>120</v>
      </c>
      <c r="F17">
        <v>273</v>
      </c>
      <c r="G17" t="s">
        <v>42</v>
      </c>
      <c r="H17" t="s">
        <v>14</v>
      </c>
      <c r="I17">
        <v>150</v>
      </c>
      <c r="J17" t="s">
        <v>39</v>
      </c>
      <c r="K17">
        <v>1.5</v>
      </c>
      <c r="L17" t="s">
        <v>19</v>
      </c>
      <c r="M17" t="s">
        <v>39</v>
      </c>
    </row>
    <row r="18" spans="1:13" x14ac:dyDescent="0.25">
      <c r="A18">
        <v>38</v>
      </c>
      <c r="B18" t="str">
        <f t="shared" si="0"/>
        <v>30 to 39</v>
      </c>
      <c r="C18" t="s">
        <v>33</v>
      </c>
      <c r="D18" t="s">
        <v>38</v>
      </c>
      <c r="E18">
        <v>110</v>
      </c>
      <c r="F18">
        <v>196</v>
      </c>
      <c r="G18" t="s">
        <v>42</v>
      </c>
      <c r="H18" t="s">
        <v>14</v>
      </c>
      <c r="I18">
        <v>166</v>
      </c>
      <c r="J18" t="s">
        <v>39</v>
      </c>
      <c r="K18">
        <v>0</v>
      </c>
      <c r="L18" t="s">
        <v>19</v>
      </c>
      <c r="M18" t="s">
        <v>40</v>
      </c>
    </row>
    <row r="19" spans="1:13" x14ac:dyDescent="0.25">
      <c r="A19">
        <v>43</v>
      </c>
      <c r="B19" t="str">
        <f t="shared" si="0"/>
        <v>40 to 49</v>
      </c>
      <c r="C19" t="s">
        <v>34</v>
      </c>
      <c r="D19" t="s">
        <v>35</v>
      </c>
      <c r="E19">
        <v>120</v>
      </c>
      <c r="F19">
        <v>201</v>
      </c>
      <c r="G19" t="s">
        <v>42</v>
      </c>
      <c r="H19" t="s">
        <v>14</v>
      </c>
      <c r="I19">
        <v>165</v>
      </c>
      <c r="J19" t="s">
        <v>39</v>
      </c>
      <c r="K19">
        <v>0</v>
      </c>
      <c r="L19" t="s">
        <v>16</v>
      </c>
      <c r="M19" t="s">
        <v>39</v>
      </c>
    </row>
    <row r="20" spans="1:13" x14ac:dyDescent="0.25">
      <c r="A20">
        <v>60</v>
      </c>
      <c r="B20" t="str">
        <f t="shared" si="0"/>
        <v>60 to 69</v>
      </c>
      <c r="C20" t="s">
        <v>33</v>
      </c>
      <c r="D20" t="s">
        <v>38</v>
      </c>
      <c r="E20">
        <v>100</v>
      </c>
      <c r="F20">
        <v>248</v>
      </c>
      <c r="G20" t="s">
        <v>42</v>
      </c>
      <c r="H20" t="s">
        <v>14</v>
      </c>
      <c r="I20">
        <v>125</v>
      </c>
      <c r="J20" t="s">
        <v>39</v>
      </c>
      <c r="K20">
        <v>1</v>
      </c>
      <c r="L20" t="s">
        <v>19</v>
      </c>
      <c r="M20" t="s">
        <v>40</v>
      </c>
    </row>
    <row r="21" spans="1:13" x14ac:dyDescent="0.25">
      <c r="A21">
        <v>36</v>
      </c>
      <c r="B21" t="str">
        <f t="shared" si="0"/>
        <v>30 to 39</v>
      </c>
      <c r="C21" t="s">
        <v>33</v>
      </c>
      <c r="D21" t="s">
        <v>35</v>
      </c>
      <c r="E21">
        <v>120</v>
      </c>
      <c r="F21">
        <v>267</v>
      </c>
      <c r="G21" t="s">
        <v>42</v>
      </c>
      <c r="H21" t="s">
        <v>14</v>
      </c>
      <c r="I21">
        <v>160</v>
      </c>
      <c r="J21" t="s">
        <v>39</v>
      </c>
      <c r="K21">
        <v>3</v>
      </c>
      <c r="L21" t="s">
        <v>19</v>
      </c>
      <c r="M21" t="s">
        <v>40</v>
      </c>
    </row>
    <row r="22" spans="1:13" x14ac:dyDescent="0.25">
      <c r="A22">
        <v>43</v>
      </c>
      <c r="B22" t="str">
        <f t="shared" si="0"/>
        <v>40 to 49</v>
      </c>
      <c r="C22" t="s">
        <v>34</v>
      </c>
      <c r="D22" t="s">
        <v>36</v>
      </c>
      <c r="E22">
        <v>100</v>
      </c>
      <c r="F22">
        <v>223</v>
      </c>
      <c r="G22" t="s">
        <v>42</v>
      </c>
      <c r="H22" t="s">
        <v>14</v>
      </c>
      <c r="I22">
        <v>142</v>
      </c>
      <c r="J22" t="s">
        <v>39</v>
      </c>
      <c r="K22">
        <v>0</v>
      </c>
      <c r="L22" t="s">
        <v>16</v>
      </c>
      <c r="M22" t="s">
        <v>39</v>
      </c>
    </row>
    <row r="23" spans="1:13" x14ac:dyDescent="0.25">
      <c r="A23">
        <v>44</v>
      </c>
      <c r="B23" t="str">
        <f t="shared" si="0"/>
        <v>40 to 49</v>
      </c>
      <c r="C23" t="s">
        <v>33</v>
      </c>
      <c r="D23" t="s">
        <v>35</v>
      </c>
      <c r="E23">
        <v>120</v>
      </c>
      <c r="F23">
        <v>184</v>
      </c>
      <c r="G23" t="s">
        <v>42</v>
      </c>
      <c r="H23" t="s">
        <v>14</v>
      </c>
      <c r="I23">
        <v>142</v>
      </c>
      <c r="J23" t="s">
        <v>39</v>
      </c>
      <c r="K23">
        <v>1</v>
      </c>
      <c r="L23" t="s">
        <v>19</v>
      </c>
      <c r="M23" t="s">
        <v>39</v>
      </c>
    </row>
    <row r="24" spans="1:13" x14ac:dyDescent="0.25">
      <c r="A24">
        <v>49</v>
      </c>
      <c r="B24" t="str">
        <f t="shared" si="0"/>
        <v>40 to 49</v>
      </c>
      <c r="C24" t="s">
        <v>34</v>
      </c>
      <c r="D24" t="s">
        <v>35</v>
      </c>
      <c r="E24">
        <v>124</v>
      </c>
      <c r="F24">
        <v>201</v>
      </c>
      <c r="G24" t="s">
        <v>42</v>
      </c>
      <c r="H24" t="s">
        <v>14</v>
      </c>
      <c r="I24">
        <v>164</v>
      </c>
      <c r="J24" t="s">
        <v>39</v>
      </c>
      <c r="K24">
        <v>0</v>
      </c>
      <c r="L24" t="s">
        <v>16</v>
      </c>
      <c r="M24" t="s">
        <v>39</v>
      </c>
    </row>
    <row r="25" spans="1:13" x14ac:dyDescent="0.25">
      <c r="A25">
        <v>44</v>
      </c>
      <c r="B25" t="str">
        <f t="shared" si="0"/>
        <v>40 to 49</v>
      </c>
      <c r="C25" t="s">
        <v>33</v>
      </c>
      <c r="D25" t="s">
        <v>35</v>
      </c>
      <c r="E25">
        <v>150</v>
      </c>
      <c r="F25">
        <v>288</v>
      </c>
      <c r="G25" t="s">
        <v>42</v>
      </c>
      <c r="H25" t="s">
        <v>14</v>
      </c>
      <c r="I25">
        <v>150</v>
      </c>
      <c r="J25" t="s">
        <v>40</v>
      </c>
      <c r="K25">
        <v>3</v>
      </c>
      <c r="L25" t="s">
        <v>19</v>
      </c>
      <c r="M25" t="s">
        <v>40</v>
      </c>
    </row>
    <row r="26" spans="1:13" x14ac:dyDescent="0.25">
      <c r="A26">
        <v>40</v>
      </c>
      <c r="B26" t="str">
        <f t="shared" si="0"/>
        <v>40 to 49</v>
      </c>
      <c r="C26" t="s">
        <v>33</v>
      </c>
      <c r="D26" t="s">
        <v>37</v>
      </c>
      <c r="E26">
        <v>130</v>
      </c>
      <c r="F26">
        <v>215</v>
      </c>
      <c r="G26" t="s">
        <v>42</v>
      </c>
      <c r="H26" t="s">
        <v>14</v>
      </c>
      <c r="I26">
        <v>138</v>
      </c>
      <c r="J26" t="s">
        <v>39</v>
      </c>
      <c r="K26">
        <v>0</v>
      </c>
      <c r="L26" t="s">
        <v>16</v>
      </c>
      <c r="M26" t="s">
        <v>39</v>
      </c>
    </row>
    <row r="27" spans="1:13" x14ac:dyDescent="0.25">
      <c r="A27">
        <v>36</v>
      </c>
      <c r="B27" t="str">
        <f t="shared" si="0"/>
        <v>30 to 39</v>
      </c>
      <c r="C27" t="s">
        <v>33</v>
      </c>
      <c r="D27" t="s">
        <v>37</v>
      </c>
      <c r="E27">
        <v>130</v>
      </c>
      <c r="F27">
        <v>209</v>
      </c>
      <c r="G27" t="s">
        <v>42</v>
      </c>
      <c r="H27" t="s">
        <v>14</v>
      </c>
      <c r="I27">
        <v>178</v>
      </c>
      <c r="J27" t="s">
        <v>39</v>
      </c>
      <c r="K27">
        <v>0</v>
      </c>
      <c r="L27" t="s">
        <v>16</v>
      </c>
      <c r="M27" t="s">
        <v>39</v>
      </c>
    </row>
    <row r="28" spans="1:13" x14ac:dyDescent="0.25">
      <c r="A28">
        <v>53</v>
      </c>
      <c r="B28" t="str">
        <f t="shared" si="0"/>
        <v>50 to 59</v>
      </c>
      <c r="C28" t="s">
        <v>33</v>
      </c>
      <c r="D28" t="s">
        <v>38</v>
      </c>
      <c r="E28">
        <v>124</v>
      </c>
      <c r="F28">
        <v>260</v>
      </c>
      <c r="G28" t="s">
        <v>42</v>
      </c>
      <c r="H28" t="s">
        <v>43</v>
      </c>
      <c r="I28">
        <v>112</v>
      </c>
      <c r="J28" t="s">
        <v>40</v>
      </c>
      <c r="K28">
        <v>3</v>
      </c>
      <c r="L28" t="s">
        <v>19</v>
      </c>
      <c r="M28" t="s">
        <v>39</v>
      </c>
    </row>
    <row r="29" spans="1:13" x14ac:dyDescent="0.25">
      <c r="A29">
        <v>52</v>
      </c>
      <c r="B29" t="str">
        <f t="shared" si="0"/>
        <v>50 to 59</v>
      </c>
      <c r="C29" t="s">
        <v>33</v>
      </c>
      <c r="D29" t="s">
        <v>35</v>
      </c>
      <c r="E29">
        <v>120</v>
      </c>
      <c r="F29">
        <v>284</v>
      </c>
      <c r="G29" t="s">
        <v>42</v>
      </c>
      <c r="H29" t="s">
        <v>14</v>
      </c>
      <c r="I29">
        <v>118</v>
      </c>
      <c r="J29" t="s">
        <v>39</v>
      </c>
      <c r="K29">
        <v>0</v>
      </c>
      <c r="L29" t="s">
        <v>16</v>
      </c>
      <c r="M29" t="s">
        <v>39</v>
      </c>
    </row>
    <row r="30" spans="1:13" x14ac:dyDescent="0.25">
      <c r="A30">
        <v>53</v>
      </c>
      <c r="B30" t="str">
        <f t="shared" si="0"/>
        <v>50 to 59</v>
      </c>
      <c r="C30" t="s">
        <v>34</v>
      </c>
      <c r="D30" t="s">
        <v>35</v>
      </c>
      <c r="E30">
        <v>113</v>
      </c>
      <c r="F30">
        <v>468</v>
      </c>
      <c r="G30" t="s">
        <v>42</v>
      </c>
      <c r="H30" t="s">
        <v>14</v>
      </c>
      <c r="I30">
        <v>127</v>
      </c>
      <c r="J30" t="s">
        <v>39</v>
      </c>
      <c r="K30">
        <v>0</v>
      </c>
      <c r="L30" t="s">
        <v>16</v>
      </c>
      <c r="M30" t="s">
        <v>39</v>
      </c>
    </row>
    <row r="31" spans="1:13" x14ac:dyDescent="0.25">
      <c r="A31">
        <v>51</v>
      </c>
      <c r="B31" t="str">
        <f t="shared" si="0"/>
        <v>50 to 59</v>
      </c>
      <c r="C31" t="s">
        <v>33</v>
      </c>
      <c r="D31" t="s">
        <v>35</v>
      </c>
      <c r="E31">
        <v>125</v>
      </c>
      <c r="F31">
        <v>188</v>
      </c>
      <c r="G31" t="s">
        <v>42</v>
      </c>
      <c r="H31" t="s">
        <v>14</v>
      </c>
      <c r="I31">
        <v>145</v>
      </c>
      <c r="J31" t="s">
        <v>39</v>
      </c>
      <c r="K31">
        <v>0</v>
      </c>
      <c r="L31" t="s">
        <v>16</v>
      </c>
      <c r="M31" t="s">
        <v>39</v>
      </c>
    </row>
    <row r="32" spans="1:13" x14ac:dyDescent="0.25">
      <c r="A32">
        <v>53</v>
      </c>
      <c r="B32" t="str">
        <f t="shared" si="0"/>
        <v>50 to 59</v>
      </c>
      <c r="C32" t="s">
        <v>33</v>
      </c>
      <c r="D32" t="s">
        <v>37</v>
      </c>
      <c r="E32">
        <v>145</v>
      </c>
      <c r="F32">
        <v>518</v>
      </c>
      <c r="G32" t="s">
        <v>42</v>
      </c>
      <c r="H32" t="s">
        <v>14</v>
      </c>
      <c r="I32">
        <v>130</v>
      </c>
      <c r="J32" t="s">
        <v>39</v>
      </c>
      <c r="K32">
        <v>0</v>
      </c>
      <c r="L32" t="s">
        <v>19</v>
      </c>
      <c r="M32" t="s">
        <v>40</v>
      </c>
    </row>
    <row r="33" spans="1:13" x14ac:dyDescent="0.25">
      <c r="A33">
        <v>56</v>
      </c>
      <c r="B33" t="str">
        <f t="shared" si="0"/>
        <v>50 to 59</v>
      </c>
      <c r="C33" t="s">
        <v>33</v>
      </c>
      <c r="D33" t="s">
        <v>37</v>
      </c>
      <c r="E33">
        <v>130</v>
      </c>
      <c r="F33">
        <v>167</v>
      </c>
      <c r="G33" t="s">
        <v>42</v>
      </c>
      <c r="H33" t="s">
        <v>14</v>
      </c>
      <c r="I33">
        <v>114</v>
      </c>
      <c r="J33" t="s">
        <v>39</v>
      </c>
      <c r="K33">
        <v>0</v>
      </c>
      <c r="L33" t="s">
        <v>16</v>
      </c>
      <c r="M33" t="s">
        <v>39</v>
      </c>
    </row>
    <row r="34" spans="1:13" x14ac:dyDescent="0.25">
      <c r="A34">
        <v>54</v>
      </c>
      <c r="B34" t="str">
        <f t="shared" si="0"/>
        <v>50 to 59</v>
      </c>
      <c r="C34" t="s">
        <v>33</v>
      </c>
      <c r="D34" t="s">
        <v>38</v>
      </c>
      <c r="E34">
        <v>125</v>
      </c>
      <c r="F34">
        <v>224</v>
      </c>
      <c r="G34" t="s">
        <v>42</v>
      </c>
      <c r="H34" t="s">
        <v>14</v>
      </c>
      <c r="I34">
        <v>122</v>
      </c>
      <c r="J34" t="s">
        <v>39</v>
      </c>
      <c r="K34">
        <v>2</v>
      </c>
      <c r="L34" t="s">
        <v>19</v>
      </c>
      <c r="M34" t="s">
        <v>40</v>
      </c>
    </row>
    <row r="35" spans="1:13" x14ac:dyDescent="0.25">
      <c r="A35">
        <v>41</v>
      </c>
      <c r="B35" t="str">
        <f t="shared" si="0"/>
        <v>40 to 49</v>
      </c>
      <c r="C35" t="s">
        <v>33</v>
      </c>
      <c r="D35" t="s">
        <v>38</v>
      </c>
      <c r="E35">
        <v>130</v>
      </c>
      <c r="F35">
        <v>172</v>
      </c>
      <c r="G35" t="s">
        <v>42</v>
      </c>
      <c r="H35" t="s">
        <v>43</v>
      </c>
      <c r="I35">
        <v>130</v>
      </c>
      <c r="J35" t="s">
        <v>39</v>
      </c>
      <c r="K35">
        <v>2</v>
      </c>
      <c r="L35" t="s">
        <v>19</v>
      </c>
      <c r="M35" t="s">
        <v>40</v>
      </c>
    </row>
    <row r="36" spans="1:13" x14ac:dyDescent="0.25">
      <c r="A36">
        <v>43</v>
      </c>
      <c r="B36" t="str">
        <f t="shared" si="0"/>
        <v>40 to 49</v>
      </c>
      <c r="C36" t="s">
        <v>34</v>
      </c>
      <c r="D36" t="s">
        <v>35</v>
      </c>
      <c r="E36">
        <v>150</v>
      </c>
      <c r="F36">
        <v>186</v>
      </c>
      <c r="G36" t="s">
        <v>42</v>
      </c>
      <c r="H36" t="s">
        <v>14</v>
      </c>
      <c r="I36">
        <v>154</v>
      </c>
      <c r="J36" t="s">
        <v>39</v>
      </c>
      <c r="K36">
        <v>0</v>
      </c>
      <c r="L36" t="s">
        <v>16</v>
      </c>
      <c r="M36" t="s">
        <v>39</v>
      </c>
    </row>
    <row r="37" spans="1:13" x14ac:dyDescent="0.25">
      <c r="A37">
        <v>32</v>
      </c>
      <c r="B37" t="str">
        <f t="shared" si="0"/>
        <v>30 to 39</v>
      </c>
      <c r="C37" t="s">
        <v>33</v>
      </c>
      <c r="D37" t="s">
        <v>35</v>
      </c>
      <c r="E37">
        <v>125</v>
      </c>
      <c r="F37">
        <v>254</v>
      </c>
      <c r="G37" t="s">
        <v>42</v>
      </c>
      <c r="H37" t="s">
        <v>14</v>
      </c>
      <c r="I37">
        <v>155</v>
      </c>
      <c r="J37" t="s">
        <v>39</v>
      </c>
      <c r="K37">
        <v>0</v>
      </c>
      <c r="L37" t="s">
        <v>16</v>
      </c>
      <c r="M37" t="s">
        <v>39</v>
      </c>
    </row>
    <row r="38" spans="1:13" x14ac:dyDescent="0.25">
      <c r="A38">
        <v>65</v>
      </c>
      <c r="B38" t="str">
        <f t="shared" si="0"/>
        <v>60 to 69</v>
      </c>
      <c r="C38" t="s">
        <v>33</v>
      </c>
      <c r="D38" t="s">
        <v>38</v>
      </c>
      <c r="E38">
        <v>140</v>
      </c>
      <c r="F38">
        <v>306</v>
      </c>
      <c r="G38" t="s">
        <v>41</v>
      </c>
      <c r="H38" t="s">
        <v>14</v>
      </c>
      <c r="I38">
        <v>87</v>
      </c>
      <c r="J38" t="s">
        <v>40</v>
      </c>
      <c r="K38">
        <v>1.5</v>
      </c>
      <c r="L38" t="s">
        <v>19</v>
      </c>
      <c r="M38" t="s">
        <v>40</v>
      </c>
    </row>
    <row r="39" spans="1:13" x14ac:dyDescent="0.25">
      <c r="A39">
        <v>41</v>
      </c>
      <c r="B39" t="str">
        <f t="shared" si="0"/>
        <v>40 to 49</v>
      </c>
      <c r="C39" t="s">
        <v>34</v>
      </c>
      <c r="D39" t="s">
        <v>35</v>
      </c>
      <c r="E39">
        <v>110</v>
      </c>
      <c r="F39">
        <v>250</v>
      </c>
      <c r="G39" t="s">
        <v>42</v>
      </c>
      <c r="H39" t="s">
        <v>43</v>
      </c>
      <c r="I39">
        <v>142</v>
      </c>
      <c r="J39" t="s">
        <v>39</v>
      </c>
      <c r="K39">
        <v>0</v>
      </c>
      <c r="L39" t="s">
        <v>16</v>
      </c>
      <c r="M39" t="s">
        <v>39</v>
      </c>
    </row>
    <row r="40" spans="1:13" x14ac:dyDescent="0.25">
      <c r="A40">
        <v>48</v>
      </c>
      <c r="B40" t="str">
        <f t="shared" si="0"/>
        <v>40 to 49</v>
      </c>
      <c r="C40" t="s">
        <v>34</v>
      </c>
      <c r="D40" t="s">
        <v>35</v>
      </c>
      <c r="E40">
        <v>120</v>
      </c>
      <c r="F40">
        <v>177</v>
      </c>
      <c r="G40" t="s">
        <v>41</v>
      </c>
      <c r="H40" t="s">
        <v>43</v>
      </c>
      <c r="I40">
        <v>148</v>
      </c>
      <c r="J40" t="s">
        <v>39</v>
      </c>
      <c r="K40">
        <v>0</v>
      </c>
      <c r="L40" t="s">
        <v>16</v>
      </c>
      <c r="M40" t="s">
        <v>39</v>
      </c>
    </row>
    <row r="41" spans="1:13" x14ac:dyDescent="0.25">
      <c r="A41">
        <v>48</v>
      </c>
      <c r="B41" t="str">
        <f t="shared" si="0"/>
        <v>40 to 49</v>
      </c>
      <c r="C41" t="s">
        <v>34</v>
      </c>
      <c r="D41" t="s">
        <v>38</v>
      </c>
      <c r="E41">
        <v>150</v>
      </c>
      <c r="F41">
        <v>227</v>
      </c>
      <c r="G41" t="s">
        <v>42</v>
      </c>
      <c r="H41" t="s">
        <v>14</v>
      </c>
      <c r="I41">
        <v>130</v>
      </c>
      <c r="J41" t="s">
        <v>40</v>
      </c>
      <c r="K41">
        <v>1</v>
      </c>
      <c r="L41" t="s">
        <v>19</v>
      </c>
      <c r="M41" t="s">
        <v>39</v>
      </c>
    </row>
    <row r="42" spans="1:13" x14ac:dyDescent="0.25">
      <c r="A42">
        <v>54</v>
      </c>
      <c r="B42" t="str">
        <f t="shared" si="0"/>
        <v>50 to 59</v>
      </c>
      <c r="C42" t="s">
        <v>34</v>
      </c>
      <c r="D42" t="s">
        <v>35</v>
      </c>
      <c r="E42">
        <v>150</v>
      </c>
      <c r="F42">
        <v>230</v>
      </c>
      <c r="G42" t="s">
        <v>42</v>
      </c>
      <c r="H42" t="s">
        <v>14</v>
      </c>
      <c r="I42">
        <v>130</v>
      </c>
      <c r="J42" t="s">
        <v>39</v>
      </c>
      <c r="K42">
        <v>0</v>
      </c>
      <c r="L42" t="s">
        <v>16</v>
      </c>
      <c r="M42" t="s">
        <v>39</v>
      </c>
    </row>
    <row r="43" spans="1:13" x14ac:dyDescent="0.25">
      <c r="A43">
        <v>54</v>
      </c>
      <c r="B43" t="str">
        <f t="shared" si="0"/>
        <v>50 to 59</v>
      </c>
      <c r="C43" t="s">
        <v>34</v>
      </c>
      <c r="D43" t="s">
        <v>37</v>
      </c>
      <c r="E43">
        <v>130</v>
      </c>
      <c r="F43">
        <v>294</v>
      </c>
      <c r="G43" t="s">
        <v>42</v>
      </c>
      <c r="H43" t="s">
        <v>43</v>
      </c>
      <c r="I43">
        <v>100</v>
      </c>
      <c r="J43" t="s">
        <v>40</v>
      </c>
      <c r="K43">
        <v>0</v>
      </c>
      <c r="L43" t="s">
        <v>19</v>
      </c>
      <c r="M43" t="s">
        <v>40</v>
      </c>
    </row>
    <row r="44" spans="1:13" x14ac:dyDescent="0.25">
      <c r="A44">
        <v>35</v>
      </c>
      <c r="B44" t="str">
        <f t="shared" si="0"/>
        <v>30 to 39</v>
      </c>
      <c r="C44" t="s">
        <v>33</v>
      </c>
      <c r="D44" t="s">
        <v>35</v>
      </c>
      <c r="E44">
        <v>150</v>
      </c>
      <c r="F44">
        <v>264</v>
      </c>
      <c r="G44" t="s">
        <v>42</v>
      </c>
      <c r="H44" t="s">
        <v>14</v>
      </c>
      <c r="I44">
        <v>168</v>
      </c>
      <c r="J44" t="s">
        <v>39</v>
      </c>
      <c r="K44">
        <v>0</v>
      </c>
      <c r="L44" t="s">
        <v>16</v>
      </c>
      <c r="M44" t="s">
        <v>39</v>
      </c>
    </row>
    <row r="45" spans="1:13" x14ac:dyDescent="0.25">
      <c r="A45">
        <v>52</v>
      </c>
      <c r="B45" t="str">
        <f t="shared" si="0"/>
        <v>50 to 59</v>
      </c>
      <c r="C45" t="s">
        <v>33</v>
      </c>
      <c r="D45" t="s">
        <v>37</v>
      </c>
      <c r="E45">
        <v>140</v>
      </c>
      <c r="F45">
        <v>259</v>
      </c>
      <c r="G45" t="s">
        <v>42</v>
      </c>
      <c r="H45" t="s">
        <v>43</v>
      </c>
      <c r="I45">
        <v>170</v>
      </c>
      <c r="J45" t="s">
        <v>39</v>
      </c>
      <c r="K45">
        <v>0</v>
      </c>
      <c r="L45" t="s">
        <v>16</v>
      </c>
      <c r="M45" t="s">
        <v>39</v>
      </c>
    </row>
    <row r="46" spans="1:13" x14ac:dyDescent="0.25">
      <c r="A46">
        <v>43</v>
      </c>
      <c r="B46" t="str">
        <f t="shared" si="0"/>
        <v>40 to 49</v>
      </c>
      <c r="C46" t="s">
        <v>33</v>
      </c>
      <c r="D46" t="s">
        <v>38</v>
      </c>
      <c r="E46">
        <v>120</v>
      </c>
      <c r="F46">
        <v>175</v>
      </c>
      <c r="G46" t="s">
        <v>42</v>
      </c>
      <c r="H46" t="s">
        <v>14</v>
      </c>
      <c r="I46">
        <v>120</v>
      </c>
      <c r="J46" t="s">
        <v>40</v>
      </c>
      <c r="K46">
        <v>1</v>
      </c>
      <c r="L46" t="s">
        <v>19</v>
      </c>
      <c r="M46" t="s">
        <v>40</v>
      </c>
    </row>
    <row r="47" spans="1:13" x14ac:dyDescent="0.25">
      <c r="A47">
        <v>59</v>
      </c>
      <c r="B47" t="str">
        <f t="shared" si="0"/>
        <v>50 to 59</v>
      </c>
      <c r="C47" t="s">
        <v>33</v>
      </c>
      <c r="D47" t="s">
        <v>37</v>
      </c>
      <c r="E47">
        <v>130</v>
      </c>
      <c r="F47">
        <v>318</v>
      </c>
      <c r="G47" t="s">
        <v>42</v>
      </c>
      <c r="H47" t="s">
        <v>14</v>
      </c>
      <c r="I47">
        <v>120</v>
      </c>
      <c r="J47" t="s">
        <v>40</v>
      </c>
      <c r="K47">
        <v>1</v>
      </c>
      <c r="L47" t="s">
        <v>19</v>
      </c>
      <c r="M47" t="s">
        <v>39</v>
      </c>
    </row>
    <row r="48" spans="1:13" x14ac:dyDescent="0.25">
      <c r="A48">
        <v>37</v>
      </c>
      <c r="B48" t="str">
        <f t="shared" si="0"/>
        <v>30 to 39</v>
      </c>
      <c r="C48" t="s">
        <v>33</v>
      </c>
      <c r="D48" t="s">
        <v>38</v>
      </c>
      <c r="E48">
        <v>120</v>
      </c>
      <c r="F48">
        <v>223</v>
      </c>
      <c r="G48" t="s">
        <v>42</v>
      </c>
      <c r="H48" t="s">
        <v>14</v>
      </c>
      <c r="I48">
        <v>168</v>
      </c>
      <c r="J48" t="s">
        <v>39</v>
      </c>
      <c r="K48">
        <v>0</v>
      </c>
      <c r="L48" t="s">
        <v>16</v>
      </c>
      <c r="M48" t="s">
        <v>39</v>
      </c>
    </row>
    <row r="49" spans="1:13" x14ac:dyDescent="0.25">
      <c r="A49">
        <v>50</v>
      </c>
      <c r="B49" t="str">
        <f t="shared" si="0"/>
        <v>50 to 59</v>
      </c>
      <c r="C49" t="s">
        <v>33</v>
      </c>
      <c r="D49" t="s">
        <v>35</v>
      </c>
      <c r="E49">
        <v>140</v>
      </c>
      <c r="F49">
        <v>216</v>
      </c>
      <c r="G49" t="s">
        <v>42</v>
      </c>
      <c r="H49" t="s">
        <v>14</v>
      </c>
      <c r="I49">
        <v>170</v>
      </c>
      <c r="J49" t="s">
        <v>39</v>
      </c>
      <c r="K49">
        <v>0</v>
      </c>
      <c r="L49" t="s">
        <v>16</v>
      </c>
      <c r="M49" t="s">
        <v>39</v>
      </c>
    </row>
    <row r="50" spans="1:13" x14ac:dyDescent="0.25">
      <c r="A50">
        <v>36</v>
      </c>
      <c r="B50" t="str">
        <f t="shared" si="0"/>
        <v>30 to 39</v>
      </c>
      <c r="C50" t="s">
        <v>33</v>
      </c>
      <c r="D50" t="s">
        <v>37</v>
      </c>
      <c r="E50">
        <v>112</v>
      </c>
      <c r="F50">
        <v>340</v>
      </c>
      <c r="G50" t="s">
        <v>42</v>
      </c>
      <c r="H50" t="s">
        <v>14</v>
      </c>
      <c r="I50">
        <v>184</v>
      </c>
      <c r="J50" t="s">
        <v>39</v>
      </c>
      <c r="K50">
        <v>1</v>
      </c>
      <c r="L50" t="s">
        <v>19</v>
      </c>
      <c r="M50" t="s">
        <v>39</v>
      </c>
    </row>
    <row r="51" spans="1:13" x14ac:dyDescent="0.25">
      <c r="A51">
        <v>41</v>
      </c>
      <c r="B51" t="str">
        <f t="shared" si="0"/>
        <v>40 to 49</v>
      </c>
      <c r="C51" t="s">
        <v>33</v>
      </c>
      <c r="D51" t="s">
        <v>38</v>
      </c>
      <c r="E51">
        <v>110</v>
      </c>
      <c r="F51">
        <v>289</v>
      </c>
      <c r="G51" t="s">
        <v>42</v>
      </c>
      <c r="H51" t="s">
        <v>14</v>
      </c>
      <c r="I51">
        <v>170</v>
      </c>
      <c r="J51" t="s">
        <v>39</v>
      </c>
      <c r="K51">
        <v>0</v>
      </c>
      <c r="L51" t="s">
        <v>19</v>
      </c>
      <c r="M51" t="s">
        <v>40</v>
      </c>
    </row>
    <row r="52" spans="1:13" x14ac:dyDescent="0.25">
      <c r="A52">
        <v>50</v>
      </c>
      <c r="B52" t="str">
        <f t="shared" si="0"/>
        <v>50 to 59</v>
      </c>
      <c r="C52" t="s">
        <v>33</v>
      </c>
      <c r="D52" t="s">
        <v>38</v>
      </c>
      <c r="E52">
        <v>130</v>
      </c>
      <c r="F52">
        <v>233</v>
      </c>
      <c r="G52" t="s">
        <v>42</v>
      </c>
      <c r="H52" t="s">
        <v>14</v>
      </c>
      <c r="I52">
        <v>121</v>
      </c>
      <c r="J52" t="s">
        <v>40</v>
      </c>
      <c r="K52">
        <v>2</v>
      </c>
      <c r="L52" t="s">
        <v>19</v>
      </c>
      <c r="M52" t="s">
        <v>40</v>
      </c>
    </row>
    <row r="53" spans="1:13" x14ac:dyDescent="0.25">
      <c r="A53">
        <v>47</v>
      </c>
      <c r="B53" t="str">
        <f t="shared" si="0"/>
        <v>40 to 49</v>
      </c>
      <c r="C53" t="s">
        <v>34</v>
      </c>
      <c r="D53" t="s">
        <v>38</v>
      </c>
      <c r="E53">
        <v>120</v>
      </c>
      <c r="F53">
        <v>205</v>
      </c>
      <c r="G53" t="s">
        <v>42</v>
      </c>
      <c r="H53" t="s">
        <v>14</v>
      </c>
      <c r="I53">
        <v>98</v>
      </c>
      <c r="J53" t="s">
        <v>40</v>
      </c>
      <c r="K53">
        <v>2</v>
      </c>
      <c r="L53" t="s">
        <v>19</v>
      </c>
      <c r="M53" t="s">
        <v>40</v>
      </c>
    </row>
    <row r="54" spans="1:13" x14ac:dyDescent="0.25">
      <c r="A54">
        <v>45</v>
      </c>
      <c r="B54" t="str">
        <f t="shared" si="0"/>
        <v>40 to 49</v>
      </c>
      <c r="C54" t="s">
        <v>33</v>
      </c>
      <c r="D54" t="s">
        <v>35</v>
      </c>
      <c r="E54">
        <v>140</v>
      </c>
      <c r="F54">
        <v>224</v>
      </c>
      <c r="G54" t="s">
        <v>41</v>
      </c>
      <c r="H54" t="s">
        <v>14</v>
      </c>
      <c r="I54">
        <v>122</v>
      </c>
      <c r="J54" t="s">
        <v>39</v>
      </c>
      <c r="K54">
        <v>0</v>
      </c>
      <c r="L54" t="s">
        <v>16</v>
      </c>
      <c r="M54" t="s">
        <v>39</v>
      </c>
    </row>
    <row r="55" spans="1:13" x14ac:dyDescent="0.25">
      <c r="A55">
        <v>41</v>
      </c>
      <c r="B55" t="str">
        <f t="shared" si="0"/>
        <v>40 to 49</v>
      </c>
      <c r="C55" t="s">
        <v>34</v>
      </c>
      <c r="D55" t="s">
        <v>35</v>
      </c>
      <c r="E55">
        <v>130</v>
      </c>
      <c r="F55">
        <v>245</v>
      </c>
      <c r="G55" t="s">
        <v>42</v>
      </c>
      <c r="H55" t="s">
        <v>14</v>
      </c>
      <c r="I55">
        <v>150</v>
      </c>
      <c r="J55" t="s">
        <v>39</v>
      </c>
      <c r="K55">
        <v>0</v>
      </c>
      <c r="L55" t="s">
        <v>16</v>
      </c>
      <c r="M55" t="s">
        <v>39</v>
      </c>
    </row>
    <row r="56" spans="1:13" x14ac:dyDescent="0.25">
      <c r="A56">
        <v>52</v>
      </c>
      <c r="B56" t="str">
        <f t="shared" si="0"/>
        <v>50 to 59</v>
      </c>
      <c r="C56" t="s">
        <v>34</v>
      </c>
      <c r="D56" t="s">
        <v>38</v>
      </c>
      <c r="E56">
        <v>130</v>
      </c>
      <c r="F56">
        <v>180</v>
      </c>
      <c r="G56" t="s">
        <v>42</v>
      </c>
      <c r="H56" t="s">
        <v>14</v>
      </c>
      <c r="I56">
        <v>140</v>
      </c>
      <c r="J56" t="s">
        <v>40</v>
      </c>
      <c r="K56">
        <v>1.5</v>
      </c>
      <c r="L56" t="s">
        <v>19</v>
      </c>
      <c r="M56" t="s">
        <v>39</v>
      </c>
    </row>
    <row r="57" spans="1:13" x14ac:dyDescent="0.25">
      <c r="A57">
        <v>51</v>
      </c>
      <c r="B57" t="str">
        <f t="shared" si="0"/>
        <v>50 to 59</v>
      </c>
      <c r="C57" t="s">
        <v>34</v>
      </c>
      <c r="D57" t="s">
        <v>35</v>
      </c>
      <c r="E57">
        <v>160</v>
      </c>
      <c r="F57">
        <v>194</v>
      </c>
      <c r="G57" t="s">
        <v>42</v>
      </c>
      <c r="H57" t="s">
        <v>14</v>
      </c>
      <c r="I57">
        <v>170</v>
      </c>
      <c r="J57" t="s">
        <v>39</v>
      </c>
      <c r="K57">
        <v>0</v>
      </c>
      <c r="L57" t="s">
        <v>16</v>
      </c>
      <c r="M57" t="s">
        <v>39</v>
      </c>
    </row>
    <row r="58" spans="1:13" x14ac:dyDescent="0.25">
      <c r="A58">
        <v>31</v>
      </c>
      <c r="B58" t="str">
        <f t="shared" si="0"/>
        <v>30 to 39</v>
      </c>
      <c r="C58" t="s">
        <v>33</v>
      </c>
      <c r="D58" t="s">
        <v>38</v>
      </c>
      <c r="E58">
        <v>120</v>
      </c>
      <c r="F58">
        <v>270</v>
      </c>
      <c r="G58" t="s">
        <v>42</v>
      </c>
      <c r="H58" t="s">
        <v>14</v>
      </c>
      <c r="I58">
        <v>153</v>
      </c>
      <c r="J58" t="s">
        <v>40</v>
      </c>
      <c r="K58">
        <v>1.5</v>
      </c>
      <c r="L58" t="s">
        <v>19</v>
      </c>
      <c r="M58" t="s">
        <v>40</v>
      </c>
    </row>
    <row r="59" spans="1:13" x14ac:dyDescent="0.25">
      <c r="A59">
        <v>58</v>
      </c>
      <c r="B59" t="str">
        <f t="shared" si="0"/>
        <v>50 to 59</v>
      </c>
      <c r="C59" t="s">
        <v>33</v>
      </c>
      <c r="D59" t="s">
        <v>37</v>
      </c>
      <c r="E59">
        <v>130</v>
      </c>
      <c r="F59">
        <v>213</v>
      </c>
      <c r="G59" t="s">
        <v>42</v>
      </c>
      <c r="H59" t="s">
        <v>43</v>
      </c>
      <c r="I59">
        <v>140</v>
      </c>
      <c r="J59" t="s">
        <v>39</v>
      </c>
      <c r="K59">
        <v>0</v>
      </c>
      <c r="L59" t="s">
        <v>19</v>
      </c>
      <c r="M59" t="s">
        <v>40</v>
      </c>
    </row>
    <row r="60" spans="1:13" x14ac:dyDescent="0.25">
      <c r="A60">
        <v>54</v>
      </c>
      <c r="B60" t="str">
        <f t="shared" si="0"/>
        <v>50 to 59</v>
      </c>
      <c r="C60" t="s">
        <v>33</v>
      </c>
      <c r="D60" t="s">
        <v>38</v>
      </c>
      <c r="E60">
        <v>150</v>
      </c>
      <c r="F60">
        <v>365</v>
      </c>
      <c r="G60" t="s">
        <v>42</v>
      </c>
      <c r="H60" t="s">
        <v>43</v>
      </c>
      <c r="I60">
        <v>134</v>
      </c>
      <c r="J60" t="s">
        <v>39</v>
      </c>
      <c r="K60">
        <v>1</v>
      </c>
      <c r="L60" t="s">
        <v>16</v>
      </c>
      <c r="M60" t="s">
        <v>39</v>
      </c>
    </row>
    <row r="61" spans="1:13" x14ac:dyDescent="0.25">
      <c r="A61">
        <v>52</v>
      </c>
      <c r="B61" t="str">
        <f t="shared" si="0"/>
        <v>50 to 59</v>
      </c>
      <c r="C61" t="s">
        <v>33</v>
      </c>
      <c r="D61" t="s">
        <v>38</v>
      </c>
      <c r="E61">
        <v>112</v>
      </c>
      <c r="F61">
        <v>342</v>
      </c>
      <c r="G61" t="s">
        <v>42</v>
      </c>
      <c r="H61" t="s">
        <v>43</v>
      </c>
      <c r="I61">
        <v>96</v>
      </c>
      <c r="J61" t="s">
        <v>40</v>
      </c>
      <c r="K61">
        <v>1</v>
      </c>
      <c r="L61" t="s">
        <v>19</v>
      </c>
      <c r="M61" t="s">
        <v>40</v>
      </c>
    </row>
    <row r="62" spans="1:13" x14ac:dyDescent="0.25">
      <c r="A62">
        <v>49</v>
      </c>
      <c r="B62" t="str">
        <f t="shared" si="0"/>
        <v>40 to 49</v>
      </c>
      <c r="C62" t="s">
        <v>33</v>
      </c>
      <c r="D62" t="s">
        <v>35</v>
      </c>
      <c r="E62">
        <v>100</v>
      </c>
      <c r="F62">
        <v>253</v>
      </c>
      <c r="G62" t="s">
        <v>42</v>
      </c>
      <c r="H62" t="s">
        <v>14</v>
      </c>
      <c r="I62">
        <v>174</v>
      </c>
      <c r="J62" t="s">
        <v>39</v>
      </c>
      <c r="K62">
        <v>0</v>
      </c>
      <c r="L62" t="s">
        <v>16</v>
      </c>
      <c r="M62" t="s">
        <v>39</v>
      </c>
    </row>
    <row r="63" spans="1:13" x14ac:dyDescent="0.25">
      <c r="A63">
        <v>43</v>
      </c>
      <c r="B63" t="str">
        <f t="shared" si="0"/>
        <v>40 to 49</v>
      </c>
      <c r="C63" t="s">
        <v>34</v>
      </c>
      <c r="D63" t="s">
        <v>37</v>
      </c>
      <c r="E63">
        <v>150</v>
      </c>
      <c r="F63">
        <v>254</v>
      </c>
      <c r="G63" t="s">
        <v>42</v>
      </c>
      <c r="H63" t="s">
        <v>14</v>
      </c>
      <c r="I63">
        <v>175</v>
      </c>
      <c r="J63" t="s">
        <v>39</v>
      </c>
      <c r="K63">
        <v>0</v>
      </c>
      <c r="L63" t="s">
        <v>16</v>
      </c>
      <c r="M63" t="s">
        <v>39</v>
      </c>
    </row>
    <row r="64" spans="1:13" x14ac:dyDescent="0.25">
      <c r="A64">
        <v>45</v>
      </c>
      <c r="B64" t="str">
        <f t="shared" si="0"/>
        <v>40 to 49</v>
      </c>
      <c r="C64" t="s">
        <v>33</v>
      </c>
      <c r="D64" t="s">
        <v>38</v>
      </c>
      <c r="E64">
        <v>140</v>
      </c>
      <c r="F64">
        <v>224</v>
      </c>
      <c r="G64" t="s">
        <v>42</v>
      </c>
      <c r="H64" t="s">
        <v>14</v>
      </c>
      <c r="I64">
        <v>144</v>
      </c>
      <c r="J64" t="s">
        <v>39</v>
      </c>
      <c r="K64">
        <v>0</v>
      </c>
      <c r="L64" t="s">
        <v>16</v>
      </c>
      <c r="M64" t="s">
        <v>39</v>
      </c>
    </row>
    <row r="65" spans="1:13" x14ac:dyDescent="0.25">
      <c r="A65">
        <v>46</v>
      </c>
      <c r="B65" t="str">
        <f t="shared" si="0"/>
        <v>40 to 49</v>
      </c>
      <c r="C65" t="s">
        <v>33</v>
      </c>
      <c r="D65" t="s">
        <v>38</v>
      </c>
      <c r="E65">
        <v>120</v>
      </c>
      <c r="F65">
        <v>277</v>
      </c>
      <c r="G65" t="s">
        <v>42</v>
      </c>
      <c r="H65" t="s">
        <v>14</v>
      </c>
      <c r="I65">
        <v>125</v>
      </c>
      <c r="J65" t="s">
        <v>40</v>
      </c>
      <c r="K65">
        <v>1</v>
      </c>
      <c r="L65" t="s">
        <v>19</v>
      </c>
      <c r="M65" t="s">
        <v>40</v>
      </c>
    </row>
    <row r="66" spans="1:13" x14ac:dyDescent="0.25">
      <c r="A66">
        <v>50</v>
      </c>
      <c r="B66" t="str">
        <f t="shared" si="0"/>
        <v>50 to 59</v>
      </c>
      <c r="C66" t="s">
        <v>34</v>
      </c>
      <c r="D66" t="s">
        <v>35</v>
      </c>
      <c r="E66">
        <v>110</v>
      </c>
      <c r="F66">
        <v>202</v>
      </c>
      <c r="G66" t="s">
        <v>42</v>
      </c>
      <c r="H66" t="s">
        <v>14</v>
      </c>
      <c r="I66">
        <v>145</v>
      </c>
      <c r="J66" t="s">
        <v>39</v>
      </c>
      <c r="K66">
        <v>0</v>
      </c>
      <c r="L66" t="s">
        <v>16</v>
      </c>
      <c r="M66" t="s">
        <v>39</v>
      </c>
    </row>
    <row r="67" spans="1:13" x14ac:dyDescent="0.25">
      <c r="A67">
        <v>37</v>
      </c>
      <c r="B67" t="str">
        <f t="shared" ref="B67:B130" si="1">IF(A67&lt;30,"Under 30",IF(A67&lt;40,"30 to 39",IF(A67&lt;50,"40 to 49",IF(A67&lt;60,"50 to 59",IF(A67&lt;70,"60 to 69",IF(A67&gt;=70,"70+"))))))</f>
        <v>30 to 39</v>
      </c>
      <c r="C67" t="s">
        <v>34</v>
      </c>
      <c r="D67" t="s">
        <v>35</v>
      </c>
      <c r="E67">
        <v>120</v>
      </c>
      <c r="F67">
        <v>260</v>
      </c>
      <c r="G67" t="s">
        <v>42</v>
      </c>
      <c r="H67" t="s">
        <v>14</v>
      </c>
      <c r="I67">
        <v>130</v>
      </c>
      <c r="J67" t="s">
        <v>39</v>
      </c>
      <c r="K67">
        <v>0</v>
      </c>
      <c r="L67" t="s">
        <v>16</v>
      </c>
      <c r="M67" t="s">
        <v>39</v>
      </c>
    </row>
    <row r="68" spans="1:13" x14ac:dyDescent="0.25">
      <c r="A68">
        <v>45</v>
      </c>
      <c r="B68" t="str">
        <f t="shared" si="1"/>
        <v>40 to 49</v>
      </c>
      <c r="C68" t="s">
        <v>34</v>
      </c>
      <c r="D68" t="s">
        <v>38</v>
      </c>
      <c r="E68">
        <v>132</v>
      </c>
      <c r="F68">
        <v>297</v>
      </c>
      <c r="G68" t="s">
        <v>42</v>
      </c>
      <c r="H68" t="s">
        <v>14</v>
      </c>
      <c r="I68">
        <v>144</v>
      </c>
      <c r="J68" t="s">
        <v>39</v>
      </c>
      <c r="K68">
        <v>0</v>
      </c>
      <c r="L68" t="s">
        <v>16</v>
      </c>
      <c r="M68" t="s">
        <v>39</v>
      </c>
    </row>
    <row r="69" spans="1:13" x14ac:dyDescent="0.25">
      <c r="A69">
        <v>32</v>
      </c>
      <c r="B69" t="str">
        <f t="shared" si="1"/>
        <v>30 to 39</v>
      </c>
      <c r="C69" t="s">
        <v>33</v>
      </c>
      <c r="D69" t="s">
        <v>35</v>
      </c>
      <c r="E69">
        <v>110</v>
      </c>
      <c r="F69">
        <v>225</v>
      </c>
      <c r="G69" t="s">
        <v>42</v>
      </c>
      <c r="H69" t="s">
        <v>14</v>
      </c>
      <c r="I69">
        <v>184</v>
      </c>
      <c r="J69" t="s">
        <v>39</v>
      </c>
      <c r="K69">
        <v>0</v>
      </c>
      <c r="L69" t="s">
        <v>16</v>
      </c>
      <c r="M69" t="s">
        <v>39</v>
      </c>
    </row>
    <row r="70" spans="1:13" x14ac:dyDescent="0.25">
      <c r="A70">
        <v>52</v>
      </c>
      <c r="B70" t="str">
        <f t="shared" si="1"/>
        <v>50 to 59</v>
      </c>
      <c r="C70" t="s">
        <v>33</v>
      </c>
      <c r="D70" t="s">
        <v>38</v>
      </c>
      <c r="E70">
        <v>160</v>
      </c>
      <c r="F70">
        <v>246</v>
      </c>
      <c r="G70" t="s">
        <v>42</v>
      </c>
      <c r="H70" t="s">
        <v>43</v>
      </c>
      <c r="I70">
        <v>82</v>
      </c>
      <c r="J70" t="s">
        <v>40</v>
      </c>
      <c r="K70">
        <v>4</v>
      </c>
      <c r="L70" t="s">
        <v>19</v>
      </c>
      <c r="M70" t="s">
        <v>40</v>
      </c>
    </row>
    <row r="71" spans="1:13" x14ac:dyDescent="0.25">
      <c r="A71">
        <v>44</v>
      </c>
      <c r="B71" t="str">
        <f t="shared" si="1"/>
        <v>40 to 49</v>
      </c>
      <c r="C71" t="s">
        <v>33</v>
      </c>
      <c r="D71" t="s">
        <v>38</v>
      </c>
      <c r="E71">
        <v>150</v>
      </c>
      <c r="F71">
        <v>412</v>
      </c>
      <c r="G71" t="s">
        <v>42</v>
      </c>
      <c r="H71" t="s">
        <v>14</v>
      </c>
      <c r="I71">
        <v>170</v>
      </c>
      <c r="J71" t="s">
        <v>39</v>
      </c>
      <c r="K71">
        <v>0</v>
      </c>
      <c r="L71" t="s">
        <v>16</v>
      </c>
      <c r="M71" t="s">
        <v>39</v>
      </c>
    </row>
    <row r="72" spans="1:13" x14ac:dyDescent="0.25">
      <c r="A72">
        <v>57</v>
      </c>
      <c r="B72" t="str">
        <f t="shared" si="1"/>
        <v>50 to 59</v>
      </c>
      <c r="C72" t="s">
        <v>33</v>
      </c>
      <c r="D72" t="s">
        <v>35</v>
      </c>
      <c r="E72">
        <v>140</v>
      </c>
      <c r="F72">
        <v>265</v>
      </c>
      <c r="G72" t="s">
        <v>42</v>
      </c>
      <c r="H72" t="s">
        <v>43</v>
      </c>
      <c r="I72">
        <v>145</v>
      </c>
      <c r="J72" t="s">
        <v>40</v>
      </c>
      <c r="K72">
        <v>1</v>
      </c>
      <c r="L72" t="s">
        <v>19</v>
      </c>
      <c r="M72" t="s">
        <v>40</v>
      </c>
    </row>
    <row r="73" spans="1:13" x14ac:dyDescent="0.25">
      <c r="A73">
        <v>44</v>
      </c>
      <c r="B73" t="str">
        <f t="shared" si="1"/>
        <v>40 to 49</v>
      </c>
      <c r="C73" t="s">
        <v>33</v>
      </c>
      <c r="D73" t="s">
        <v>35</v>
      </c>
      <c r="E73">
        <v>130</v>
      </c>
      <c r="F73">
        <v>215</v>
      </c>
      <c r="G73" t="s">
        <v>42</v>
      </c>
      <c r="H73" t="s">
        <v>14</v>
      </c>
      <c r="I73">
        <v>135</v>
      </c>
      <c r="J73" t="s">
        <v>39</v>
      </c>
      <c r="K73">
        <v>0</v>
      </c>
      <c r="L73" t="s">
        <v>16</v>
      </c>
      <c r="M73" t="s">
        <v>39</v>
      </c>
    </row>
    <row r="74" spans="1:13" x14ac:dyDescent="0.25">
      <c r="A74">
        <v>52</v>
      </c>
      <c r="B74" t="str">
        <f t="shared" si="1"/>
        <v>50 to 59</v>
      </c>
      <c r="C74" t="s">
        <v>33</v>
      </c>
      <c r="D74" t="s">
        <v>38</v>
      </c>
      <c r="E74">
        <v>120</v>
      </c>
      <c r="F74">
        <v>182</v>
      </c>
      <c r="G74" t="s">
        <v>42</v>
      </c>
      <c r="H74" t="s">
        <v>14</v>
      </c>
      <c r="I74">
        <v>150</v>
      </c>
      <c r="J74" t="s">
        <v>39</v>
      </c>
      <c r="K74">
        <v>0</v>
      </c>
      <c r="L74" t="s">
        <v>19</v>
      </c>
      <c r="M74" t="s">
        <v>40</v>
      </c>
    </row>
    <row r="75" spans="1:13" x14ac:dyDescent="0.25">
      <c r="A75">
        <v>44</v>
      </c>
      <c r="B75" t="str">
        <f t="shared" si="1"/>
        <v>40 to 49</v>
      </c>
      <c r="C75" t="s">
        <v>34</v>
      </c>
      <c r="D75" t="s">
        <v>38</v>
      </c>
      <c r="E75">
        <v>120</v>
      </c>
      <c r="F75">
        <v>218</v>
      </c>
      <c r="G75" t="s">
        <v>42</v>
      </c>
      <c r="H75" t="s">
        <v>43</v>
      </c>
      <c r="I75">
        <v>115</v>
      </c>
      <c r="J75" t="s">
        <v>39</v>
      </c>
      <c r="K75">
        <v>0</v>
      </c>
      <c r="L75" t="s">
        <v>16</v>
      </c>
      <c r="M75" t="s">
        <v>39</v>
      </c>
    </row>
    <row r="76" spans="1:13" x14ac:dyDescent="0.25">
      <c r="A76">
        <v>55</v>
      </c>
      <c r="B76" t="str">
        <f t="shared" si="1"/>
        <v>50 to 59</v>
      </c>
      <c r="C76" t="s">
        <v>33</v>
      </c>
      <c r="D76" t="s">
        <v>38</v>
      </c>
      <c r="E76">
        <v>140</v>
      </c>
      <c r="F76">
        <v>268</v>
      </c>
      <c r="G76" t="s">
        <v>42</v>
      </c>
      <c r="H76" t="s">
        <v>14</v>
      </c>
      <c r="I76">
        <v>128</v>
      </c>
      <c r="J76" t="s">
        <v>40</v>
      </c>
      <c r="K76">
        <v>1.5</v>
      </c>
      <c r="L76" t="s">
        <v>19</v>
      </c>
      <c r="M76" t="s">
        <v>40</v>
      </c>
    </row>
    <row r="77" spans="1:13" x14ac:dyDescent="0.25">
      <c r="A77">
        <v>46</v>
      </c>
      <c r="B77" t="str">
        <f t="shared" si="1"/>
        <v>40 to 49</v>
      </c>
      <c r="C77" t="s">
        <v>33</v>
      </c>
      <c r="D77" t="s">
        <v>37</v>
      </c>
      <c r="E77">
        <v>150</v>
      </c>
      <c r="F77">
        <v>163</v>
      </c>
      <c r="G77" t="s">
        <v>42</v>
      </c>
      <c r="H77" t="s">
        <v>14</v>
      </c>
      <c r="I77">
        <v>116</v>
      </c>
      <c r="J77" t="s">
        <v>39</v>
      </c>
      <c r="K77">
        <v>0</v>
      </c>
      <c r="L77" t="s">
        <v>16</v>
      </c>
      <c r="M77" t="s">
        <v>39</v>
      </c>
    </row>
    <row r="78" spans="1:13" x14ac:dyDescent="0.25">
      <c r="A78">
        <v>32</v>
      </c>
      <c r="B78" t="str">
        <f t="shared" si="1"/>
        <v>30 to 39</v>
      </c>
      <c r="C78" t="s">
        <v>33</v>
      </c>
      <c r="D78" t="s">
        <v>38</v>
      </c>
      <c r="E78">
        <v>118</v>
      </c>
      <c r="F78">
        <v>529</v>
      </c>
      <c r="G78" t="s">
        <v>42</v>
      </c>
      <c r="H78" t="s">
        <v>14</v>
      </c>
      <c r="I78">
        <v>130</v>
      </c>
      <c r="J78" t="s">
        <v>39</v>
      </c>
      <c r="K78">
        <v>0</v>
      </c>
      <c r="L78" t="s">
        <v>19</v>
      </c>
      <c r="M78" t="s">
        <v>40</v>
      </c>
    </row>
    <row r="79" spans="1:13" x14ac:dyDescent="0.25">
      <c r="A79">
        <v>35</v>
      </c>
      <c r="B79" t="str">
        <f t="shared" si="1"/>
        <v>30 to 39</v>
      </c>
      <c r="C79" t="s">
        <v>34</v>
      </c>
      <c r="D79" t="s">
        <v>38</v>
      </c>
      <c r="E79">
        <v>140</v>
      </c>
      <c r="F79">
        <v>167</v>
      </c>
      <c r="G79" t="s">
        <v>42</v>
      </c>
      <c r="H79" t="s">
        <v>14</v>
      </c>
      <c r="I79">
        <v>150</v>
      </c>
      <c r="J79" t="s">
        <v>39</v>
      </c>
      <c r="K79">
        <v>0</v>
      </c>
      <c r="L79" t="s">
        <v>16</v>
      </c>
      <c r="M79" t="s">
        <v>39</v>
      </c>
    </row>
    <row r="80" spans="1:13" x14ac:dyDescent="0.25">
      <c r="A80">
        <v>52</v>
      </c>
      <c r="B80" t="str">
        <f t="shared" si="1"/>
        <v>50 to 59</v>
      </c>
      <c r="C80" t="s">
        <v>33</v>
      </c>
      <c r="D80" t="s">
        <v>35</v>
      </c>
      <c r="E80">
        <v>140</v>
      </c>
      <c r="F80">
        <v>100</v>
      </c>
      <c r="G80" t="s">
        <v>42</v>
      </c>
      <c r="H80" t="s">
        <v>14</v>
      </c>
      <c r="I80">
        <v>138</v>
      </c>
      <c r="J80" t="s">
        <v>40</v>
      </c>
      <c r="K80">
        <v>0</v>
      </c>
      <c r="L80" t="s">
        <v>16</v>
      </c>
      <c r="M80" t="s">
        <v>39</v>
      </c>
    </row>
    <row r="81" spans="1:13" x14ac:dyDescent="0.25">
      <c r="A81">
        <v>49</v>
      </c>
      <c r="B81" t="str">
        <f t="shared" si="1"/>
        <v>40 to 49</v>
      </c>
      <c r="C81" t="s">
        <v>33</v>
      </c>
      <c r="D81" t="s">
        <v>38</v>
      </c>
      <c r="E81">
        <v>130</v>
      </c>
      <c r="F81">
        <v>206</v>
      </c>
      <c r="G81" t="s">
        <v>42</v>
      </c>
      <c r="H81" t="s">
        <v>14</v>
      </c>
      <c r="I81">
        <v>170</v>
      </c>
      <c r="J81" t="s">
        <v>39</v>
      </c>
      <c r="K81">
        <v>0</v>
      </c>
      <c r="L81" t="s">
        <v>19</v>
      </c>
      <c r="M81" t="s">
        <v>40</v>
      </c>
    </row>
    <row r="82" spans="1:13" x14ac:dyDescent="0.25">
      <c r="A82">
        <v>55</v>
      </c>
      <c r="B82" t="str">
        <f t="shared" si="1"/>
        <v>50 to 59</v>
      </c>
      <c r="C82" t="s">
        <v>33</v>
      </c>
      <c r="D82" t="s">
        <v>37</v>
      </c>
      <c r="E82">
        <v>110</v>
      </c>
      <c r="F82">
        <v>277</v>
      </c>
      <c r="G82" t="s">
        <v>42</v>
      </c>
      <c r="H82" t="s">
        <v>14</v>
      </c>
      <c r="I82">
        <v>160</v>
      </c>
      <c r="J82" t="s">
        <v>39</v>
      </c>
      <c r="K82">
        <v>0</v>
      </c>
      <c r="L82" t="s">
        <v>16</v>
      </c>
      <c r="M82" t="s">
        <v>39</v>
      </c>
    </row>
    <row r="83" spans="1:13" x14ac:dyDescent="0.25">
      <c r="A83">
        <v>54</v>
      </c>
      <c r="B83" t="str">
        <f t="shared" si="1"/>
        <v>50 to 59</v>
      </c>
      <c r="C83" t="s">
        <v>33</v>
      </c>
      <c r="D83" t="s">
        <v>35</v>
      </c>
      <c r="E83">
        <v>120</v>
      </c>
      <c r="F83">
        <v>238</v>
      </c>
      <c r="G83" t="s">
        <v>42</v>
      </c>
      <c r="H83" t="s">
        <v>14</v>
      </c>
      <c r="I83">
        <v>154</v>
      </c>
      <c r="J83" t="s">
        <v>39</v>
      </c>
      <c r="K83">
        <v>0</v>
      </c>
      <c r="L83" t="s">
        <v>16</v>
      </c>
      <c r="M83" t="s">
        <v>39</v>
      </c>
    </row>
    <row r="84" spans="1:13" x14ac:dyDescent="0.25">
      <c r="A84">
        <v>63</v>
      </c>
      <c r="B84" t="str">
        <f t="shared" si="1"/>
        <v>60 to 69</v>
      </c>
      <c r="C84" t="s">
        <v>33</v>
      </c>
      <c r="D84" t="s">
        <v>38</v>
      </c>
      <c r="E84">
        <v>150</v>
      </c>
      <c r="F84">
        <v>223</v>
      </c>
      <c r="G84" t="s">
        <v>42</v>
      </c>
      <c r="H84" t="s">
        <v>14</v>
      </c>
      <c r="I84">
        <v>115</v>
      </c>
      <c r="J84" t="s">
        <v>39</v>
      </c>
      <c r="K84">
        <v>0</v>
      </c>
      <c r="L84" t="s">
        <v>19</v>
      </c>
      <c r="M84" t="s">
        <v>40</v>
      </c>
    </row>
    <row r="85" spans="1:13" x14ac:dyDescent="0.25">
      <c r="A85">
        <v>52</v>
      </c>
      <c r="B85" t="str">
        <f t="shared" si="1"/>
        <v>50 to 59</v>
      </c>
      <c r="C85" t="s">
        <v>33</v>
      </c>
      <c r="D85" t="s">
        <v>35</v>
      </c>
      <c r="E85">
        <v>160</v>
      </c>
      <c r="F85">
        <v>196</v>
      </c>
      <c r="G85" t="s">
        <v>42</v>
      </c>
      <c r="H85" t="s">
        <v>14</v>
      </c>
      <c r="I85">
        <v>165</v>
      </c>
      <c r="J85" t="s">
        <v>39</v>
      </c>
      <c r="K85">
        <v>0</v>
      </c>
      <c r="L85" t="s">
        <v>16</v>
      </c>
      <c r="M85" t="s">
        <v>39</v>
      </c>
    </row>
    <row r="86" spans="1:13" x14ac:dyDescent="0.25">
      <c r="A86">
        <v>56</v>
      </c>
      <c r="B86" t="str">
        <f t="shared" si="1"/>
        <v>50 to 59</v>
      </c>
      <c r="C86" t="s">
        <v>33</v>
      </c>
      <c r="D86" t="s">
        <v>38</v>
      </c>
      <c r="E86">
        <v>150</v>
      </c>
      <c r="F86">
        <v>213</v>
      </c>
      <c r="G86" t="s">
        <v>41</v>
      </c>
      <c r="H86" t="s">
        <v>14</v>
      </c>
      <c r="I86">
        <v>125</v>
      </c>
      <c r="J86" t="s">
        <v>40</v>
      </c>
      <c r="K86">
        <v>1</v>
      </c>
      <c r="L86" t="s">
        <v>19</v>
      </c>
      <c r="M86" t="s">
        <v>40</v>
      </c>
    </row>
    <row r="87" spans="1:13" x14ac:dyDescent="0.25">
      <c r="A87">
        <v>66</v>
      </c>
      <c r="B87" t="str">
        <f t="shared" si="1"/>
        <v>60 to 69</v>
      </c>
      <c r="C87" t="s">
        <v>33</v>
      </c>
      <c r="D87" t="s">
        <v>38</v>
      </c>
      <c r="E87">
        <v>140</v>
      </c>
      <c r="F87">
        <v>139</v>
      </c>
      <c r="G87" t="s">
        <v>42</v>
      </c>
      <c r="H87" t="s">
        <v>14</v>
      </c>
      <c r="I87">
        <v>94</v>
      </c>
      <c r="J87" t="s">
        <v>40</v>
      </c>
      <c r="K87">
        <v>1</v>
      </c>
      <c r="L87" t="s">
        <v>19</v>
      </c>
      <c r="M87" t="s">
        <v>40</v>
      </c>
    </row>
    <row r="88" spans="1:13" x14ac:dyDescent="0.25">
      <c r="A88">
        <v>65</v>
      </c>
      <c r="B88" t="str">
        <f t="shared" si="1"/>
        <v>60 to 69</v>
      </c>
      <c r="C88" t="s">
        <v>33</v>
      </c>
      <c r="D88" t="s">
        <v>38</v>
      </c>
      <c r="E88">
        <v>170</v>
      </c>
      <c r="F88">
        <v>263</v>
      </c>
      <c r="G88" t="s">
        <v>41</v>
      </c>
      <c r="H88" t="s">
        <v>14</v>
      </c>
      <c r="I88">
        <v>112</v>
      </c>
      <c r="J88" t="s">
        <v>40</v>
      </c>
      <c r="K88">
        <v>2</v>
      </c>
      <c r="L88" t="s">
        <v>19</v>
      </c>
      <c r="M88" t="s">
        <v>40</v>
      </c>
    </row>
    <row r="89" spans="1:13" x14ac:dyDescent="0.25">
      <c r="A89">
        <v>53</v>
      </c>
      <c r="B89" t="str">
        <f t="shared" si="1"/>
        <v>50 to 59</v>
      </c>
      <c r="C89" t="s">
        <v>34</v>
      </c>
      <c r="D89" t="s">
        <v>35</v>
      </c>
      <c r="E89">
        <v>140</v>
      </c>
      <c r="F89">
        <v>216</v>
      </c>
      <c r="G89" t="s">
        <v>42</v>
      </c>
      <c r="H89" t="s">
        <v>14</v>
      </c>
      <c r="I89">
        <v>142</v>
      </c>
      <c r="J89" t="s">
        <v>40</v>
      </c>
      <c r="K89">
        <v>2</v>
      </c>
      <c r="L89" t="s">
        <v>19</v>
      </c>
      <c r="M89" t="s">
        <v>39</v>
      </c>
    </row>
    <row r="90" spans="1:13" x14ac:dyDescent="0.25">
      <c r="A90">
        <v>43</v>
      </c>
      <c r="B90" t="str">
        <f t="shared" si="1"/>
        <v>40 to 49</v>
      </c>
      <c r="C90" t="s">
        <v>33</v>
      </c>
      <c r="D90" t="s">
        <v>36</v>
      </c>
      <c r="E90">
        <v>120</v>
      </c>
      <c r="F90">
        <v>291</v>
      </c>
      <c r="G90" t="s">
        <v>42</v>
      </c>
      <c r="H90" t="s">
        <v>43</v>
      </c>
      <c r="I90">
        <v>155</v>
      </c>
      <c r="J90" t="s">
        <v>39</v>
      </c>
      <c r="K90">
        <v>0</v>
      </c>
      <c r="L90" t="s">
        <v>19</v>
      </c>
      <c r="M90" t="s">
        <v>40</v>
      </c>
    </row>
    <row r="91" spans="1:13" x14ac:dyDescent="0.25">
      <c r="A91">
        <v>55</v>
      </c>
      <c r="B91" t="str">
        <f t="shared" si="1"/>
        <v>50 to 59</v>
      </c>
      <c r="C91" t="s">
        <v>33</v>
      </c>
      <c r="D91" t="s">
        <v>38</v>
      </c>
      <c r="E91">
        <v>140</v>
      </c>
      <c r="F91">
        <v>229</v>
      </c>
      <c r="G91" t="s">
        <v>42</v>
      </c>
      <c r="H91" t="s">
        <v>14</v>
      </c>
      <c r="I91">
        <v>110</v>
      </c>
      <c r="J91" t="s">
        <v>40</v>
      </c>
      <c r="K91">
        <v>0.5</v>
      </c>
      <c r="L91" t="s">
        <v>19</v>
      </c>
      <c r="M91" t="s">
        <v>39</v>
      </c>
    </row>
    <row r="92" spans="1:13" x14ac:dyDescent="0.25">
      <c r="A92">
        <v>49</v>
      </c>
      <c r="B92" t="str">
        <f t="shared" si="1"/>
        <v>40 to 49</v>
      </c>
      <c r="C92" t="s">
        <v>34</v>
      </c>
      <c r="D92" t="s">
        <v>35</v>
      </c>
      <c r="E92">
        <v>110</v>
      </c>
      <c r="F92">
        <v>208</v>
      </c>
      <c r="G92" t="s">
        <v>42</v>
      </c>
      <c r="H92" t="s">
        <v>14</v>
      </c>
      <c r="I92">
        <v>160</v>
      </c>
      <c r="J92" t="s">
        <v>39</v>
      </c>
      <c r="K92">
        <v>0</v>
      </c>
      <c r="L92" t="s">
        <v>16</v>
      </c>
      <c r="M92" t="s">
        <v>39</v>
      </c>
    </row>
    <row r="93" spans="1:13" x14ac:dyDescent="0.25">
      <c r="A93">
        <v>39</v>
      </c>
      <c r="B93" t="str">
        <f t="shared" si="1"/>
        <v>30 to 39</v>
      </c>
      <c r="C93" t="s">
        <v>33</v>
      </c>
      <c r="D93" t="s">
        <v>38</v>
      </c>
      <c r="E93">
        <v>130</v>
      </c>
      <c r="F93">
        <v>307</v>
      </c>
      <c r="G93" t="s">
        <v>42</v>
      </c>
      <c r="H93" t="s">
        <v>14</v>
      </c>
      <c r="I93">
        <v>140</v>
      </c>
      <c r="J93" t="s">
        <v>39</v>
      </c>
      <c r="K93">
        <v>0</v>
      </c>
      <c r="L93" t="s">
        <v>16</v>
      </c>
      <c r="M93" t="s">
        <v>39</v>
      </c>
    </row>
    <row r="94" spans="1:13" x14ac:dyDescent="0.25">
      <c r="A94">
        <v>52</v>
      </c>
      <c r="B94" t="str">
        <f t="shared" si="1"/>
        <v>50 to 59</v>
      </c>
      <c r="C94" t="s">
        <v>34</v>
      </c>
      <c r="D94" t="s">
        <v>35</v>
      </c>
      <c r="E94">
        <v>120</v>
      </c>
      <c r="F94">
        <v>210</v>
      </c>
      <c r="G94" t="s">
        <v>42</v>
      </c>
      <c r="H94" t="s">
        <v>14</v>
      </c>
      <c r="I94">
        <v>148</v>
      </c>
      <c r="J94" t="s">
        <v>39</v>
      </c>
      <c r="K94">
        <v>0</v>
      </c>
      <c r="L94" t="s">
        <v>16</v>
      </c>
      <c r="M94" t="s">
        <v>39</v>
      </c>
    </row>
    <row r="95" spans="1:13" x14ac:dyDescent="0.25">
      <c r="A95">
        <v>48</v>
      </c>
      <c r="B95" t="str">
        <f t="shared" si="1"/>
        <v>40 to 49</v>
      </c>
      <c r="C95" t="s">
        <v>33</v>
      </c>
      <c r="D95" t="s">
        <v>38</v>
      </c>
      <c r="E95">
        <v>160</v>
      </c>
      <c r="F95">
        <v>329</v>
      </c>
      <c r="G95" t="s">
        <v>42</v>
      </c>
      <c r="H95" t="s">
        <v>14</v>
      </c>
      <c r="I95">
        <v>92</v>
      </c>
      <c r="J95" t="s">
        <v>40</v>
      </c>
      <c r="K95">
        <v>1.5</v>
      </c>
      <c r="L95" t="s">
        <v>19</v>
      </c>
      <c r="M95" t="s">
        <v>40</v>
      </c>
    </row>
    <row r="96" spans="1:13" x14ac:dyDescent="0.25">
      <c r="A96">
        <v>39</v>
      </c>
      <c r="B96" t="str">
        <f t="shared" si="1"/>
        <v>30 to 39</v>
      </c>
      <c r="C96" t="s">
        <v>34</v>
      </c>
      <c r="D96" t="s">
        <v>37</v>
      </c>
      <c r="E96">
        <v>110</v>
      </c>
      <c r="F96">
        <v>182</v>
      </c>
      <c r="G96" t="s">
        <v>42</v>
      </c>
      <c r="H96" t="s">
        <v>43</v>
      </c>
      <c r="I96">
        <v>180</v>
      </c>
      <c r="J96" t="s">
        <v>39</v>
      </c>
      <c r="K96">
        <v>0</v>
      </c>
      <c r="L96" t="s">
        <v>16</v>
      </c>
      <c r="M96" t="s">
        <v>39</v>
      </c>
    </row>
    <row r="97" spans="1:13" x14ac:dyDescent="0.25">
      <c r="A97">
        <v>58</v>
      </c>
      <c r="B97" t="str">
        <f t="shared" si="1"/>
        <v>50 to 59</v>
      </c>
      <c r="C97" t="s">
        <v>33</v>
      </c>
      <c r="D97" t="s">
        <v>38</v>
      </c>
      <c r="E97">
        <v>130</v>
      </c>
      <c r="F97">
        <v>263</v>
      </c>
      <c r="G97" t="s">
        <v>42</v>
      </c>
      <c r="H97" t="s">
        <v>14</v>
      </c>
      <c r="I97">
        <v>140</v>
      </c>
      <c r="J97" t="s">
        <v>40</v>
      </c>
      <c r="K97">
        <v>2</v>
      </c>
      <c r="L97" t="s">
        <v>19</v>
      </c>
      <c r="M97" t="s">
        <v>40</v>
      </c>
    </row>
    <row r="98" spans="1:13" x14ac:dyDescent="0.25">
      <c r="A98">
        <v>43</v>
      </c>
      <c r="B98" t="str">
        <f t="shared" si="1"/>
        <v>40 to 49</v>
      </c>
      <c r="C98" t="s">
        <v>33</v>
      </c>
      <c r="D98" t="s">
        <v>35</v>
      </c>
      <c r="E98">
        <v>142</v>
      </c>
      <c r="F98">
        <v>207</v>
      </c>
      <c r="G98" t="s">
        <v>42</v>
      </c>
      <c r="H98" t="s">
        <v>14</v>
      </c>
      <c r="I98">
        <v>138</v>
      </c>
      <c r="J98" t="s">
        <v>39</v>
      </c>
      <c r="K98">
        <v>0</v>
      </c>
      <c r="L98" t="s">
        <v>16</v>
      </c>
      <c r="M98" t="s">
        <v>39</v>
      </c>
    </row>
    <row r="99" spans="1:13" x14ac:dyDescent="0.25">
      <c r="A99">
        <v>39</v>
      </c>
      <c r="B99" t="str">
        <f t="shared" si="1"/>
        <v>30 to 39</v>
      </c>
      <c r="C99" t="s">
        <v>33</v>
      </c>
      <c r="D99" t="s">
        <v>37</v>
      </c>
      <c r="E99">
        <v>160</v>
      </c>
      <c r="F99">
        <v>147</v>
      </c>
      <c r="G99" t="s">
        <v>41</v>
      </c>
      <c r="H99" t="s">
        <v>14</v>
      </c>
      <c r="I99">
        <v>160</v>
      </c>
      <c r="J99" t="s">
        <v>39</v>
      </c>
      <c r="K99">
        <v>0</v>
      </c>
      <c r="L99" t="s">
        <v>16</v>
      </c>
      <c r="M99" t="s">
        <v>39</v>
      </c>
    </row>
    <row r="100" spans="1:13" x14ac:dyDescent="0.25">
      <c r="A100">
        <v>56</v>
      </c>
      <c r="B100" t="str">
        <f t="shared" si="1"/>
        <v>50 to 59</v>
      </c>
      <c r="C100" t="s">
        <v>33</v>
      </c>
      <c r="D100" t="s">
        <v>38</v>
      </c>
      <c r="E100">
        <v>120</v>
      </c>
      <c r="F100">
        <v>85</v>
      </c>
      <c r="G100" t="s">
        <v>42</v>
      </c>
      <c r="H100" t="s">
        <v>14</v>
      </c>
      <c r="I100">
        <v>140</v>
      </c>
      <c r="J100" t="s">
        <v>39</v>
      </c>
      <c r="K100">
        <v>0</v>
      </c>
      <c r="L100" t="s">
        <v>16</v>
      </c>
      <c r="M100" t="s">
        <v>39</v>
      </c>
    </row>
    <row r="101" spans="1:13" x14ac:dyDescent="0.25">
      <c r="A101">
        <v>41</v>
      </c>
      <c r="B101" t="str">
        <f t="shared" si="1"/>
        <v>40 to 49</v>
      </c>
      <c r="C101" t="s">
        <v>33</v>
      </c>
      <c r="D101" t="s">
        <v>35</v>
      </c>
      <c r="E101">
        <v>125</v>
      </c>
      <c r="F101">
        <v>269</v>
      </c>
      <c r="G101" t="s">
        <v>42</v>
      </c>
      <c r="H101" t="s">
        <v>14</v>
      </c>
      <c r="I101">
        <v>144</v>
      </c>
      <c r="J101" t="s">
        <v>39</v>
      </c>
      <c r="K101">
        <v>0</v>
      </c>
      <c r="L101" t="s">
        <v>16</v>
      </c>
      <c r="M101" t="s">
        <v>39</v>
      </c>
    </row>
    <row r="102" spans="1:13" x14ac:dyDescent="0.25">
      <c r="A102">
        <v>65</v>
      </c>
      <c r="B102" t="str">
        <f t="shared" si="1"/>
        <v>60 to 69</v>
      </c>
      <c r="C102" t="s">
        <v>33</v>
      </c>
      <c r="D102" t="s">
        <v>38</v>
      </c>
      <c r="E102">
        <v>130</v>
      </c>
      <c r="F102">
        <v>275</v>
      </c>
      <c r="G102" t="s">
        <v>42</v>
      </c>
      <c r="H102" t="s">
        <v>43</v>
      </c>
      <c r="I102">
        <v>115</v>
      </c>
      <c r="J102" t="s">
        <v>40</v>
      </c>
      <c r="K102">
        <v>1</v>
      </c>
      <c r="L102" t="s">
        <v>19</v>
      </c>
      <c r="M102" t="s">
        <v>40</v>
      </c>
    </row>
    <row r="103" spans="1:13" x14ac:dyDescent="0.25">
      <c r="A103">
        <v>51</v>
      </c>
      <c r="B103" t="str">
        <f t="shared" si="1"/>
        <v>50 to 59</v>
      </c>
      <c r="C103" t="s">
        <v>33</v>
      </c>
      <c r="D103" t="s">
        <v>38</v>
      </c>
      <c r="E103">
        <v>130</v>
      </c>
      <c r="F103">
        <v>179</v>
      </c>
      <c r="G103" t="s">
        <v>42</v>
      </c>
      <c r="H103" t="s">
        <v>14</v>
      </c>
      <c r="I103">
        <v>100</v>
      </c>
      <c r="J103" t="s">
        <v>39</v>
      </c>
      <c r="K103">
        <v>0</v>
      </c>
      <c r="L103" t="s">
        <v>16</v>
      </c>
      <c r="M103" t="s">
        <v>39</v>
      </c>
    </row>
    <row r="104" spans="1:13" x14ac:dyDescent="0.25">
      <c r="A104">
        <v>40</v>
      </c>
      <c r="B104" t="str">
        <f t="shared" si="1"/>
        <v>40 to 49</v>
      </c>
      <c r="C104" t="s">
        <v>34</v>
      </c>
      <c r="D104" t="s">
        <v>38</v>
      </c>
      <c r="E104">
        <v>150</v>
      </c>
      <c r="F104">
        <v>392</v>
      </c>
      <c r="G104" t="s">
        <v>42</v>
      </c>
      <c r="H104" t="s">
        <v>14</v>
      </c>
      <c r="I104">
        <v>130</v>
      </c>
      <c r="J104" t="s">
        <v>39</v>
      </c>
      <c r="K104">
        <v>2</v>
      </c>
      <c r="L104" t="s">
        <v>19</v>
      </c>
      <c r="M104" t="s">
        <v>40</v>
      </c>
    </row>
    <row r="105" spans="1:13" x14ac:dyDescent="0.25">
      <c r="A105">
        <v>40</v>
      </c>
      <c r="B105" t="str">
        <f t="shared" si="1"/>
        <v>40 to 49</v>
      </c>
      <c r="C105" t="s">
        <v>33</v>
      </c>
      <c r="D105" t="s">
        <v>38</v>
      </c>
      <c r="E105">
        <v>120</v>
      </c>
      <c r="F105">
        <v>466</v>
      </c>
      <c r="G105" t="s">
        <v>41</v>
      </c>
      <c r="H105" t="s">
        <v>14</v>
      </c>
      <c r="I105">
        <v>152</v>
      </c>
      <c r="J105" t="s">
        <v>40</v>
      </c>
      <c r="K105">
        <v>1</v>
      </c>
      <c r="L105" t="s">
        <v>19</v>
      </c>
      <c r="M105" t="s">
        <v>40</v>
      </c>
    </row>
    <row r="106" spans="1:13" x14ac:dyDescent="0.25">
      <c r="A106">
        <v>46</v>
      </c>
      <c r="B106" t="str">
        <f t="shared" si="1"/>
        <v>40 to 49</v>
      </c>
      <c r="C106" t="s">
        <v>33</v>
      </c>
      <c r="D106" t="s">
        <v>38</v>
      </c>
      <c r="E106">
        <v>118</v>
      </c>
      <c r="F106">
        <v>186</v>
      </c>
      <c r="G106" t="s">
        <v>42</v>
      </c>
      <c r="H106" t="s">
        <v>14</v>
      </c>
      <c r="I106">
        <v>124</v>
      </c>
      <c r="J106" t="s">
        <v>39</v>
      </c>
      <c r="K106">
        <v>0</v>
      </c>
      <c r="L106" t="s">
        <v>19</v>
      </c>
      <c r="M106" t="s">
        <v>40</v>
      </c>
    </row>
    <row r="107" spans="1:13" x14ac:dyDescent="0.25">
      <c r="A107">
        <v>57</v>
      </c>
      <c r="B107" t="str">
        <f t="shared" si="1"/>
        <v>50 to 59</v>
      </c>
      <c r="C107" t="s">
        <v>33</v>
      </c>
      <c r="D107" t="s">
        <v>35</v>
      </c>
      <c r="E107">
        <v>140</v>
      </c>
      <c r="F107">
        <v>260</v>
      </c>
      <c r="G107" t="s">
        <v>41</v>
      </c>
      <c r="H107" t="s">
        <v>14</v>
      </c>
      <c r="I107">
        <v>140</v>
      </c>
      <c r="J107" t="s">
        <v>39</v>
      </c>
      <c r="K107">
        <v>0</v>
      </c>
      <c r="L107" t="s">
        <v>16</v>
      </c>
      <c r="M107" t="s">
        <v>39</v>
      </c>
    </row>
    <row r="108" spans="1:13" x14ac:dyDescent="0.25">
      <c r="A108">
        <v>48</v>
      </c>
      <c r="B108" t="str">
        <f t="shared" si="1"/>
        <v>40 to 49</v>
      </c>
      <c r="C108" t="s">
        <v>34</v>
      </c>
      <c r="D108" t="s">
        <v>38</v>
      </c>
      <c r="E108">
        <v>120</v>
      </c>
      <c r="F108">
        <v>254</v>
      </c>
      <c r="G108" t="s">
        <v>42</v>
      </c>
      <c r="H108" t="s">
        <v>43</v>
      </c>
      <c r="I108">
        <v>110</v>
      </c>
      <c r="J108" t="s">
        <v>39</v>
      </c>
      <c r="K108">
        <v>0</v>
      </c>
      <c r="L108" t="s">
        <v>16</v>
      </c>
      <c r="M108" t="s">
        <v>39</v>
      </c>
    </row>
    <row r="109" spans="1:13" x14ac:dyDescent="0.25">
      <c r="A109">
        <v>34</v>
      </c>
      <c r="B109" t="str">
        <f t="shared" si="1"/>
        <v>30 to 39</v>
      </c>
      <c r="C109" t="s">
        <v>33</v>
      </c>
      <c r="D109" t="s">
        <v>35</v>
      </c>
      <c r="E109">
        <v>150</v>
      </c>
      <c r="F109">
        <v>214</v>
      </c>
      <c r="G109" t="s">
        <v>42</v>
      </c>
      <c r="H109" t="s">
        <v>43</v>
      </c>
      <c r="I109">
        <v>168</v>
      </c>
      <c r="J109" t="s">
        <v>39</v>
      </c>
      <c r="K109">
        <v>0</v>
      </c>
      <c r="L109" t="s">
        <v>16</v>
      </c>
      <c r="M109" t="s">
        <v>39</v>
      </c>
    </row>
    <row r="110" spans="1:13" x14ac:dyDescent="0.25">
      <c r="A110">
        <v>50</v>
      </c>
      <c r="B110" t="str">
        <f t="shared" si="1"/>
        <v>50 to 59</v>
      </c>
      <c r="C110" t="s">
        <v>33</v>
      </c>
      <c r="D110" t="s">
        <v>38</v>
      </c>
      <c r="E110">
        <v>140</v>
      </c>
      <c r="F110">
        <v>129</v>
      </c>
      <c r="G110" t="s">
        <v>42</v>
      </c>
      <c r="H110" t="s">
        <v>14</v>
      </c>
      <c r="I110">
        <v>135</v>
      </c>
      <c r="J110" t="s">
        <v>39</v>
      </c>
      <c r="K110">
        <v>0</v>
      </c>
      <c r="L110" t="s">
        <v>16</v>
      </c>
      <c r="M110" t="s">
        <v>39</v>
      </c>
    </row>
    <row r="111" spans="1:13" x14ac:dyDescent="0.25">
      <c r="A111">
        <v>39</v>
      </c>
      <c r="B111" t="str">
        <f t="shared" si="1"/>
        <v>30 to 39</v>
      </c>
      <c r="C111" t="s">
        <v>33</v>
      </c>
      <c r="D111" t="s">
        <v>35</v>
      </c>
      <c r="E111">
        <v>190</v>
      </c>
      <c r="F111">
        <v>241</v>
      </c>
      <c r="G111" t="s">
        <v>42</v>
      </c>
      <c r="H111" t="s">
        <v>14</v>
      </c>
      <c r="I111">
        <v>106</v>
      </c>
      <c r="J111" t="s">
        <v>39</v>
      </c>
      <c r="K111">
        <v>0</v>
      </c>
      <c r="L111" t="s">
        <v>16</v>
      </c>
      <c r="M111" t="s">
        <v>39</v>
      </c>
    </row>
    <row r="112" spans="1:13" x14ac:dyDescent="0.25">
      <c r="A112">
        <v>59</v>
      </c>
      <c r="B112" t="str">
        <f t="shared" si="1"/>
        <v>50 to 59</v>
      </c>
      <c r="C112" t="s">
        <v>34</v>
      </c>
      <c r="D112" t="s">
        <v>35</v>
      </c>
      <c r="E112">
        <v>130</v>
      </c>
      <c r="F112">
        <v>188</v>
      </c>
      <c r="G112" t="s">
        <v>42</v>
      </c>
      <c r="H112" t="s">
        <v>14</v>
      </c>
      <c r="I112">
        <v>124</v>
      </c>
      <c r="J112" t="s">
        <v>39</v>
      </c>
      <c r="K112">
        <v>1</v>
      </c>
      <c r="L112" t="s">
        <v>19</v>
      </c>
      <c r="M112" t="s">
        <v>39</v>
      </c>
    </row>
    <row r="113" spans="1:13" x14ac:dyDescent="0.25">
      <c r="A113">
        <v>57</v>
      </c>
      <c r="B113" t="str">
        <f t="shared" si="1"/>
        <v>50 to 59</v>
      </c>
      <c r="C113" t="s">
        <v>33</v>
      </c>
      <c r="D113" t="s">
        <v>38</v>
      </c>
      <c r="E113">
        <v>150</v>
      </c>
      <c r="F113">
        <v>255</v>
      </c>
      <c r="G113" t="s">
        <v>42</v>
      </c>
      <c r="H113" t="s">
        <v>14</v>
      </c>
      <c r="I113">
        <v>92</v>
      </c>
      <c r="J113" t="s">
        <v>40</v>
      </c>
      <c r="K113">
        <v>3</v>
      </c>
      <c r="L113" t="s">
        <v>19</v>
      </c>
      <c r="M113" t="s">
        <v>40</v>
      </c>
    </row>
    <row r="114" spans="1:13" x14ac:dyDescent="0.25">
      <c r="A114">
        <v>47</v>
      </c>
      <c r="B114" t="str">
        <f t="shared" si="1"/>
        <v>40 to 49</v>
      </c>
      <c r="C114" t="s">
        <v>33</v>
      </c>
      <c r="D114" t="s">
        <v>38</v>
      </c>
      <c r="E114">
        <v>140</v>
      </c>
      <c r="F114">
        <v>276</v>
      </c>
      <c r="G114" t="s">
        <v>41</v>
      </c>
      <c r="H114" t="s">
        <v>14</v>
      </c>
      <c r="I114">
        <v>125</v>
      </c>
      <c r="J114" t="s">
        <v>40</v>
      </c>
      <c r="K114">
        <v>0</v>
      </c>
      <c r="L114" t="s">
        <v>16</v>
      </c>
      <c r="M114" t="s">
        <v>39</v>
      </c>
    </row>
    <row r="115" spans="1:13" x14ac:dyDescent="0.25">
      <c r="A115">
        <v>38</v>
      </c>
      <c r="B115" t="str">
        <f t="shared" si="1"/>
        <v>30 to 39</v>
      </c>
      <c r="C115" t="s">
        <v>33</v>
      </c>
      <c r="D115" t="s">
        <v>35</v>
      </c>
      <c r="E115">
        <v>140</v>
      </c>
      <c r="F115">
        <v>297</v>
      </c>
      <c r="G115" t="s">
        <v>42</v>
      </c>
      <c r="H115" t="s">
        <v>14</v>
      </c>
      <c r="I115">
        <v>150</v>
      </c>
      <c r="J115" t="s">
        <v>39</v>
      </c>
      <c r="K115">
        <v>0</v>
      </c>
      <c r="L115" t="s">
        <v>16</v>
      </c>
      <c r="M115" t="s">
        <v>39</v>
      </c>
    </row>
    <row r="116" spans="1:13" x14ac:dyDescent="0.25">
      <c r="A116">
        <v>49</v>
      </c>
      <c r="B116" t="str">
        <f t="shared" si="1"/>
        <v>40 to 49</v>
      </c>
      <c r="C116" t="s">
        <v>34</v>
      </c>
      <c r="D116" t="s">
        <v>37</v>
      </c>
      <c r="E116">
        <v>130</v>
      </c>
      <c r="F116">
        <v>207</v>
      </c>
      <c r="G116" t="s">
        <v>42</v>
      </c>
      <c r="H116" t="s">
        <v>43</v>
      </c>
      <c r="I116">
        <v>135</v>
      </c>
      <c r="J116" t="s">
        <v>39</v>
      </c>
      <c r="K116">
        <v>0</v>
      </c>
      <c r="L116" t="s">
        <v>16</v>
      </c>
      <c r="M116" t="s">
        <v>39</v>
      </c>
    </row>
    <row r="117" spans="1:13" x14ac:dyDescent="0.25">
      <c r="A117">
        <v>33</v>
      </c>
      <c r="B117" t="str">
        <f t="shared" si="1"/>
        <v>30 to 39</v>
      </c>
      <c r="C117" t="s">
        <v>34</v>
      </c>
      <c r="D117" t="s">
        <v>38</v>
      </c>
      <c r="E117">
        <v>100</v>
      </c>
      <c r="F117">
        <v>246</v>
      </c>
      <c r="G117" t="s">
        <v>42</v>
      </c>
      <c r="H117" t="s">
        <v>14</v>
      </c>
      <c r="I117">
        <v>150</v>
      </c>
      <c r="J117" t="s">
        <v>40</v>
      </c>
      <c r="K117">
        <v>1</v>
      </c>
      <c r="L117" t="s">
        <v>19</v>
      </c>
      <c r="M117" t="s">
        <v>40</v>
      </c>
    </row>
    <row r="118" spans="1:13" x14ac:dyDescent="0.25">
      <c r="A118">
        <v>38</v>
      </c>
      <c r="B118" t="str">
        <f t="shared" si="1"/>
        <v>30 to 39</v>
      </c>
      <c r="C118" t="s">
        <v>33</v>
      </c>
      <c r="D118" t="s">
        <v>38</v>
      </c>
      <c r="E118">
        <v>120</v>
      </c>
      <c r="F118">
        <v>282</v>
      </c>
      <c r="G118" t="s">
        <v>42</v>
      </c>
      <c r="H118" t="s">
        <v>14</v>
      </c>
      <c r="I118">
        <v>170</v>
      </c>
      <c r="J118" t="s">
        <v>39</v>
      </c>
      <c r="K118">
        <v>0</v>
      </c>
      <c r="L118" t="s">
        <v>19</v>
      </c>
      <c r="M118" t="s">
        <v>40</v>
      </c>
    </row>
    <row r="119" spans="1:13" x14ac:dyDescent="0.25">
      <c r="A119">
        <v>59</v>
      </c>
      <c r="B119" t="str">
        <f t="shared" si="1"/>
        <v>50 to 59</v>
      </c>
      <c r="C119" t="s">
        <v>34</v>
      </c>
      <c r="D119" t="s">
        <v>38</v>
      </c>
      <c r="E119">
        <v>130</v>
      </c>
      <c r="F119">
        <v>338</v>
      </c>
      <c r="G119" t="s">
        <v>41</v>
      </c>
      <c r="H119" t="s">
        <v>43</v>
      </c>
      <c r="I119">
        <v>130</v>
      </c>
      <c r="J119" t="s">
        <v>40</v>
      </c>
      <c r="K119">
        <v>1.5</v>
      </c>
      <c r="L119" t="s">
        <v>19</v>
      </c>
      <c r="M119" t="s">
        <v>40</v>
      </c>
    </row>
    <row r="120" spans="1:13" x14ac:dyDescent="0.25">
      <c r="A120">
        <v>35</v>
      </c>
      <c r="B120" t="str">
        <f t="shared" si="1"/>
        <v>30 to 39</v>
      </c>
      <c r="C120" t="s">
        <v>34</v>
      </c>
      <c r="D120" t="s">
        <v>36</v>
      </c>
      <c r="E120">
        <v>120</v>
      </c>
      <c r="F120">
        <v>160</v>
      </c>
      <c r="G120" t="s">
        <v>42</v>
      </c>
      <c r="H120" t="s">
        <v>43</v>
      </c>
      <c r="I120">
        <v>185</v>
      </c>
      <c r="J120" t="s">
        <v>39</v>
      </c>
      <c r="K120">
        <v>0</v>
      </c>
      <c r="L120" t="s">
        <v>16</v>
      </c>
      <c r="M120" t="s">
        <v>39</v>
      </c>
    </row>
    <row r="121" spans="1:13" x14ac:dyDescent="0.25">
      <c r="A121">
        <v>34</v>
      </c>
      <c r="B121" t="str">
        <f t="shared" si="1"/>
        <v>30 to 39</v>
      </c>
      <c r="C121" t="s">
        <v>33</v>
      </c>
      <c r="D121" t="s">
        <v>36</v>
      </c>
      <c r="E121">
        <v>140</v>
      </c>
      <c r="F121">
        <v>156</v>
      </c>
      <c r="G121" t="s">
        <v>42</v>
      </c>
      <c r="H121" t="s">
        <v>14</v>
      </c>
      <c r="I121">
        <v>180</v>
      </c>
      <c r="J121" t="s">
        <v>39</v>
      </c>
      <c r="K121">
        <v>0</v>
      </c>
      <c r="L121" t="s">
        <v>19</v>
      </c>
      <c r="M121" t="s">
        <v>40</v>
      </c>
    </row>
    <row r="122" spans="1:13" x14ac:dyDescent="0.25">
      <c r="A122">
        <v>47</v>
      </c>
      <c r="B122" t="str">
        <f t="shared" si="1"/>
        <v>40 to 49</v>
      </c>
      <c r="C122" t="s">
        <v>34</v>
      </c>
      <c r="D122" t="s">
        <v>37</v>
      </c>
      <c r="E122">
        <v>135</v>
      </c>
      <c r="F122">
        <v>248</v>
      </c>
      <c r="G122" t="s">
        <v>41</v>
      </c>
      <c r="H122" t="s">
        <v>14</v>
      </c>
      <c r="I122">
        <v>170</v>
      </c>
      <c r="J122" t="s">
        <v>39</v>
      </c>
      <c r="K122">
        <v>0</v>
      </c>
      <c r="L122" t="s">
        <v>19</v>
      </c>
      <c r="M122" t="s">
        <v>40</v>
      </c>
    </row>
    <row r="123" spans="1:13" x14ac:dyDescent="0.25">
      <c r="A123">
        <v>52</v>
      </c>
      <c r="B123" t="str">
        <f t="shared" si="1"/>
        <v>50 to 59</v>
      </c>
      <c r="C123" t="s">
        <v>34</v>
      </c>
      <c r="D123" t="s">
        <v>37</v>
      </c>
      <c r="E123">
        <v>125</v>
      </c>
      <c r="F123">
        <v>272</v>
      </c>
      <c r="G123" t="s">
        <v>42</v>
      </c>
      <c r="H123" t="s">
        <v>14</v>
      </c>
      <c r="I123">
        <v>139</v>
      </c>
      <c r="J123" t="s">
        <v>39</v>
      </c>
      <c r="K123">
        <v>0</v>
      </c>
      <c r="L123" t="s">
        <v>16</v>
      </c>
      <c r="M123" t="s">
        <v>39</v>
      </c>
    </row>
    <row r="124" spans="1:13" x14ac:dyDescent="0.25">
      <c r="A124">
        <v>46</v>
      </c>
      <c r="B124" t="str">
        <f t="shared" si="1"/>
        <v>40 to 49</v>
      </c>
      <c r="C124" t="s">
        <v>33</v>
      </c>
      <c r="D124" t="s">
        <v>38</v>
      </c>
      <c r="E124">
        <v>110</v>
      </c>
      <c r="F124">
        <v>240</v>
      </c>
      <c r="G124" t="s">
        <v>42</v>
      </c>
      <c r="H124" t="s">
        <v>43</v>
      </c>
      <c r="I124">
        <v>140</v>
      </c>
      <c r="J124" t="s">
        <v>39</v>
      </c>
      <c r="K124">
        <v>0</v>
      </c>
      <c r="L124" t="s">
        <v>16</v>
      </c>
      <c r="M124" t="s">
        <v>39</v>
      </c>
    </row>
    <row r="125" spans="1:13" x14ac:dyDescent="0.25">
      <c r="A125">
        <v>58</v>
      </c>
      <c r="B125" t="str">
        <f t="shared" si="1"/>
        <v>50 to 59</v>
      </c>
      <c r="C125" t="s">
        <v>34</v>
      </c>
      <c r="D125" t="s">
        <v>35</v>
      </c>
      <c r="E125">
        <v>180</v>
      </c>
      <c r="F125">
        <v>393</v>
      </c>
      <c r="G125" t="s">
        <v>42</v>
      </c>
      <c r="H125" t="s">
        <v>14</v>
      </c>
      <c r="I125">
        <v>110</v>
      </c>
      <c r="J125" t="s">
        <v>40</v>
      </c>
      <c r="K125">
        <v>1</v>
      </c>
      <c r="L125" t="s">
        <v>19</v>
      </c>
      <c r="M125" t="s">
        <v>40</v>
      </c>
    </row>
    <row r="126" spans="1:13" x14ac:dyDescent="0.25">
      <c r="A126">
        <v>58</v>
      </c>
      <c r="B126" t="str">
        <f t="shared" si="1"/>
        <v>50 to 59</v>
      </c>
      <c r="C126" t="s">
        <v>33</v>
      </c>
      <c r="D126" t="s">
        <v>35</v>
      </c>
      <c r="E126">
        <v>130</v>
      </c>
      <c r="F126">
        <v>230</v>
      </c>
      <c r="G126" t="s">
        <v>42</v>
      </c>
      <c r="H126" t="s">
        <v>14</v>
      </c>
      <c r="I126">
        <v>150</v>
      </c>
      <c r="J126" t="s">
        <v>39</v>
      </c>
      <c r="K126">
        <v>0</v>
      </c>
      <c r="L126" t="s">
        <v>16</v>
      </c>
      <c r="M126" t="s">
        <v>39</v>
      </c>
    </row>
    <row r="127" spans="1:13" x14ac:dyDescent="0.25">
      <c r="A127">
        <v>54</v>
      </c>
      <c r="B127" t="str">
        <f t="shared" si="1"/>
        <v>50 to 59</v>
      </c>
      <c r="C127" t="s">
        <v>33</v>
      </c>
      <c r="D127" t="s">
        <v>35</v>
      </c>
      <c r="E127">
        <v>120</v>
      </c>
      <c r="F127">
        <v>246</v>
      </c>
      <c r="G127" t="s">
        <v>42</v>
      </c>
      <c r="H127" t="s">
        <v>14</v>
      </c>
      <c r="I127">
        <v>110</v>
      </c>
      <c r="J127" t="s">
        <v>39</v>
      </c>
      <c r="K127">
        <v>0</v>
      </c>
      <c r="L127" t="s">
        <v>16</v>
      </c>
      <c r="M127" t="s">
        <v>39</v>
      </c>
    </row>
    <row r="128" spans="1:13" x14ac:dyDescent="0.25">
      <c r="A128">
        <v>34</v>
      </c>
      <c r="B128" t="str">
        <f t="shared" si="1"/>
        <v>30 to 39</v>
      </c>
      <c r="C128" t="s">
        <v>34</v>
      </c>
      <c r="D128" t="s">
        <v>35</v>
      </c>
      <c r="E128">
        <v>130</v>
      </c>
      <c r="F128">
        <v>161</v>
      </c>
      <c r="G128" t="s">
        <v>42</v>
      </c>
      <c r="H128" t="s">
        <v>14</v>
      </c>
      <c r="I128">
        <v>190</v>
      </c>
      <c r="J128" t="s">
        <v>39</v>
      </c>
      <c r="K128">
        <v>0</v>
      </c>
      <c r="L128" t="s">
        <v>16</v>
      </c>
      <c r="M128" t="s">
        <v>39</v>
      </c>
    </row>
    <row r="129" spans="1:13" x14ac:dyDescent="0.25">
      <c r="A129">
        <v>48</v>
      </c>
      <c r="B129" t="str">
        <f t="shared" si="1"/>
        <v>40 to 49</v>
      </c>
      <c r="C129" t="s">
        <v>34</v>
      </c>
      <c r="D129" t="s">
        <v>38</v>
      </c>
      <c r="E129">
        <v>108</v>
      </c>
      <c r="F129">
        <v>163</v>
      </c>
      <c r="G129" t="s">
        <v>42</v>
      </c>
      <c r="H129" t="s">
        <v>14</v>
      </c>
      <c r="I129">
        <v>175</v>
      </c>
      <c r="J129" t="s">
        <v>39</v>
      </c>
      <c r="K129">
        <v>2</v>
      </c>
      <c r="L129" t="s">
        <v>16</v>
      </c>
      <c r="M129" t="s">
        <v>39</v>
      </c>
    </row>
    <row r="130" spans="1:13" x14ac:dyDescent="0.25">
      <c r="A130">
        <v>54</v>
      </c>
      <c r="B130" t="str">
        <f t="shared" si="1"/>
        <v>50 to 59</v>
      </c>
      <c r="C130" t="s">
        <v>34</v>
      </c>
      <c r="D130" t="s">
        <v>35</v>
      </c>
      <c r="E130">
        <v>120</v>
      </c>
      <c r="F130">
        <v>230</v>
      </c>
      <c r="G130" t="s">
        <v>41</v>
      </c>
      <c r="H130" t="s">
        <v>14</v>
      </c>
      <c r="I130">
        <v>140</v>
      </c>
      <c r="J130" t="s">
        <v>39</v>
      </c>
      <c r="K130">
        <v>0</v>
      </c>
      <c r="L130" t="s">
        <v>16</v>
      </c>
      <c r="M130" t="s">
        <v>39</v>
      </c>
    </row>
    <row r="131" spans="1:13" x14ac:dyDescent="0.25">
      <c r="A131">
        <v>42</v>
      </c>
      <c r="B131" t="str">
        <f t="shared" ref="B131:B194" si="2">IF(A131&lt;30,"Under 30",IF(A131&lt;40,"30 to 39",IF(A131&lt;50,"40 to 49",IF(A131&lt;60,"50 to 59",IF(A131&lt;70,"60 to 69",IF(A131&gt;=70,"70+"))))))</f>
        <v>40 to 49</v>
      </c>
      <c r="C131" t="s">
        <v>33</v>
      </c>
      <c r="D131" t="s">
        <v>37</v>
      </c>
      <c r="E131">
        <v>120</v>
      </c>
      <c r="F131">
        <v>228</v>
      </c>
      <c r="G131" t="s">
        <v>42</v>
      </c>
      <c r="H131" t="s">
        <v>14</v>
      </c>
      <c r="I131">
        <v>152</v>
      </c>
      <c r="J131" t="s">
        <v>40</v>
      </c>
      <c r="K131">
        <v>1.5</v>
      </c>
      <c r="L131" t="s">
        <v>19</v>
      </c>
      <c r="M131" t="s">
        <v>39</v>
      </c>
    </row>
    <row r="132" spans="1:13" x14ac:dyDescent="0.25">
      <c r="A132">
        <v>38</v>
      </c>
      <c r="B132" t="str">
        <f t="shared" si="2"/>
        <v>30 to 39</v>
      </c>
      <c r="C132" t="s">
        <v>33</v>
      </c>
      <c r="D132" t="s">
        <v>37</v>
      </c>
      <c r="E132">
        <v>145</v>
      </c>
      <c r="F132">
        <v>292</v>
      </c>
      <c r="G132" t="s">
        <v>42</v>
      </c>
      <c r="H132" t="s">
        <v>14</v>
      </c>
      <c r="I132">
        <v>130</v>
      </c>
      <c r="J132" t="s">
        <v>39</v>
      </c>
      <c r="K132">
        <v>0</v>
      </c>
      <c r="L132" t="s">
        <v>16</v>
      </c>
      <c r="M132" t="s">
        <v>39</v>
      </c>
    </row>
    <row r="133" spans="1:13" x14ac:dyDescent="0.25">
      <c r="A133">
        <v>46</v>
      </c>
      <c r="B133" t="str">
        <f t="shared" si="2"/>
        <v>40 to 49</v>
      </c>
      <c r="C133" t="s">
        <v>33</v>
      </c>
      <c r="D133" t="s">
        <v>38</v>
      </c>
      <c r="E133">
        <v>110</v>
      </c>
      <c r="F133">
        <v>202</v>
      </c>
      <c r="G133" t="s">
        <v>42</v>
      </c>
      <c r="H133" t="s">
        <v>14</v>
      </c>
      <c r="I133">
        <v>150</v>
      </c>
      <c r="J133" t="s">
        <v>40</v>
      </c>
      <c r="K133">
        <v>0</v>
      </c>
      <c r="L133" t="s">
        <v>19</v>
      </c>
      <c r="M133" t="s">
        <v>40</v>
      </c>
    </row>
    <row r="134" spans="1:13" x14ac:dyDescent="0.25">
      <c r="A134">
        <v>56</v>
      </c>
      <c r="B134" t="str">
        <f t="shared" si="2"/>
        <v>50 to 59</v>
      </c>
      <c r="C134" t="s">
        <v>33</v>
      </c>
      <c r="D134" t="s">
        <v>38</v>
      </c>
      <c r="E134">
        <v>170</v>
      </c>
      <c r="F134">
        <v>388</v>
      </c>
      <c r="G134" t="s">
        <v>42</v>
      </c>
      <c r="H134" t="s">
        <v>43</v>
      </c>
      <c r="I134">
        <v>122</v>
      </c>
      <c r="J134" t="s">
        <v>40</v>
      </c>
      <c r="K134">
        <v>2</v>
      </c>
      <c r="L134" t="s">
        <v>19</v>
      </c>
      <c r="M134" t="s">
        <v>40</v>
      </c>
    </row>
    <row r="135" spans="1:13" x14ac:dyDescent="0.25">
      <c r="A135">
        <v>56</v>
      </c>
      <c r="B135" t="str">
        <f t="shared" si="2"/>
        <v>50 to 59</v>
      </c>
      <c r="C135" t="s">
        <v>33</v>
      </c>
      <c r="D135" t="s">
        <v>38</v>
      </c>
      <c r="E135">
        <v>150</v>
      </c>
      <c r="F135">
        <v>230</v>
      </c>
      <c r="G135" t="s">
        <v>42</v>
      </c>
      <c r="H135" t="s">
        <v>43</v>
      </c>
      <c r="I135">
        <v>124</v>
      </c>
      <c r="J135" t="s">
        <v>40</v>
      </c>
      <c r="K135">
        <v>1.5</v>
      </c>
      <c r="L135" t="s">
        <v>19</v>
      </c>
      <c r="M135" t="s">
        <v>40</v>
      </c>
    </row>
    <row r="136" spans="1:13" x14ac:dyDescent="0.25">
      <c r="A136">
        <v>61</v>
      </c>
      <c r="B136" t="str">
        <f t="shared" si="2"/>
        <v>60 to 69</v>
      </c>
      <c r="C136" t="s">
        <v>34</v>
      </c>
      <c r="D136" t="s">
        <v>38</v>
      </c>
      <c r="E136">
        <v>130</v>
      </c>
      <c r="F136">
        <v>294</v>
      </c>
      <c r="G136" t="s">
        <v>42</v>
      </c>
      <c r="H136" t="s">
        <v>43</v>
      </c>
      <c r="I136">
        <v>120</v>
      </c>
      <c r="J136" t="s">
        <v>40</v>
      </c>
      <c r="K136">
        <v>1</v>
      </c>
      <c r="L136" t="s">
        <v>19</v>
      </c>
      <c r="M136" t="s">
        <v>39</v>
      </c>
    </row>
    <row r="137" spans="1:13" x14ac:dyDescent="0.25">
      <c r="A137">
        <v>49</v>
      </c>
      <c r="B137" t="str">
        <f t="shared" si="2"/>
        <v>40 to 49</v>
      </c>
      <c r="C137" t="s">
        <v>33</v>
      </c>
      <c r="D137" t="s">
        <v>37</v>
      </c>
      <c r="E137">
        <v>115</v>
      </c>
      <c r="F137">
        <v>265</v>
      </c>
      <c r="G137" t="s">
        <v>42</v>
      </c>
      <c r="H137" t="s">
        <v>14</v>
      </c>
      <c r="I137">
        <v>175</v>
      </c>
      <c r="J137" t="s">
        <v>39</v>
      </c>
      <c r="K137">
        <v>0</v>
      </c>
      <c r="L137" t="s">
        <v>19</v>
      </c>
      <c r="M137" t="s">
        <v>40</v>
      </c>
    </row>
    <row r="138" spans="1:13" x14ac:dyDescent="0.25">
      <c r="A138">
        <v>43</v>
      </c>
      <c r="B138" t="str">
        <f t="shared" si="2"/>
        <v>40 to 49</v>
      </c>
      <c r="C138" t="s">
        <v>34</v>
      </c>
      <c r="D138" t="s">
        <v>35</v>
      </c>
      <c r="E138">
        <v>120</v>
      </c>
      <c r="F138">
        <v>215</v>
      </c>
      <c r="G138" t="s">
        <v>42</v>
      </c>
      <c r="H138" t="s">
        <v>43</v>
      </c>
      <c r="I138">
        <v>175</v>
      </c>
      <c r="J138" t="s">
        <v>39</v>
      </c>
      <c r="K138">
        <v>0</v>
      </c>
      <c r="L138" t="s">
        <v>16</v>
      </c>
      <c r="M138" t="s">
        <v>39</v>
      </c>
    </row>
    <row r="139" spans="1:13" x14ac:dyDescent="0.25">
      <c r="A139">
        <v>39</v>
      </c>
      <c r="B139" t="str">
        <f t="shared" si="2"/>
        <v>30 to 39</v>
      </c>
      <c r="C139" t="s">
        <v>33</v>
      </c>
      <c r="D139" t="s">
        <v>35</v>
      </c>
      <c r="E139">
        <v>120</v>
      </c>
      <c r="F139">
        <v>241</v>
      </c>
      <c r="G139" t="s">
        <v>42</v>
      </c>
      <c r="H139" t="s">
        <v>43</v>
      </c>
      <c r="I139">
        <v>146</v>
      </c>
      <c r="J139" t="s">
        <v>39</v>
      </c>
      <c r="K139">
        <v>2</v>
      </c>
      <c r="L139" t="s">
        <v>16</v>
      </c>
      <c r="M139" t="s">
        <v>39</v>
      </c>
    </row>
    <row r="140" spans="1:13" x14ac:dyDescent="0.25">
      <c r="A140">
        <v>54</v>
      </c>
      <c r="B140" t="str">
        <f t="shared" si="2"/>
        <v>50 to 59</v>
      </c>
      <c r="C140" t="s">
        <v>33</v>
      </c>
      <c r="D140" t="s">
        <v>38</v>
      </c>
      <c r="E140">
        <v>140</v>
      </c>
      <c r="F140">
        <v>166</v>
      </c>
      <c r="G140" t="s">
        <v>42</v>
      </c>
      <c r="H140" t="s">
        <v>14</v>
      </c>
      <c r="I140">
        <v>118</v>
      </c>
      <c r="J140" t="s">
        <v>40</v>
      </c>
      <c r="K140">
        <v>0</v>
      </c>
      <c r="L140" t="s">
        <v>19</v>
      </c>
      <c r="M140" t="s">
        <v>40</v>
      </c>
    </row>
    <row r="141" spans="1:13" x14ac:dyDescent="0.25">
      <c r="A141">
        <v>43</v>
      </c>
      <c r="B141" t="str">
        <f t="shared" si="2"/>
        <v>40 to 49</v>
      </c>
      <c r="C141" t="s">
        <v>33</v>
      </c>
      <c r="D141" t="s">
        <v>38</v>
      </c>
      <c r="E141">
        <v>150</v>
      </c>
      <c r="F141">
        <v>247</v>
      </c>
      <c r="G141" t="s">
        <v>42</v>
      </c>
      <c r="H141" t="s">
        <v>14</v>
      </c>
      <c r="I141">
        <v>130</v>
      </c>
      <c r="J141" t="s">
        <v>40</v>
      </c>
      <c r="K141">
        <v>2</v>
      </c>
      <c r="L141" t="s">
        <v>19</v>
      </c>
      <c r="M141" t="s">
        <v>40</v>
      </c>
    </row>
    <row r="142" spans="1:13" x14ac:dyDescent="0.25">
      <c r="A142">
        <v>52</v>
      </c>
      <c r="B142" t="str">
        <f t="shared" si="2"/>
        <v>50 to 59</v>
      </c>
      <c r="C142" t="s">
        <v>33</v>
      </c>
      <c r="D142" t="s">
        <v>38</v>
      </c>
      <c r="E142">
        <v>160</v>
      </c>
      <c r="F142">
        <v>331</v>
      </c>
      <c r="G142" t="s">
        <v>42</v>
      </c>
      <c r="H142" t="s">
        <v>14</v>
      </c>
      <c r="I142">
        <v>94</v>
      </c>
      <c r="J142" t="s">
        <v>40</v>
      </c>
      <c r="K142">
        <v>2.5</v>
      </c>
      <c r="L142" t="s">
        <v>19</v>
      </c>
      <c r="M142" t="s">
        <v>40</v>
      </c>
    </row>
    <row r="143" spans="1:13" x14ac:dyDescent="0.25">
      <c r="A143">
        <v>50</v>
      </c>
      <c r="B143" t="str">
        <f t="shared" si="2"/>
        <v>50 to 59</v>
      </c>
      <c r="C143" t="s">
        <v>33</v>
      </c>
      <c r="D143" t="s">
        <v>38</v>
      </c>
      <c r="E143">
        <v>140</v>
      </c>
      <c r="F143">
        <v>341</v>
      </c>
      <c r="G143" t="s">
        <v>42</v>
      </c>
      <c r="H143" t="s">
        <v>43</v>
      </c>
      <c r="I143">
        <v>125</v>
      </c>
      <c r="J143" t="s">
        <v>40</v>
      </c>
      <c r="K143">
        <v>2.5</v>
      </c>
      <c r="L143" t="s">
        <v>19</v>
      </c>
      <c r="M143" t="s">
        <v>40</v>
      </c>
    </row>
    <row r="144" spans="1:13" x14ac:dyDescent="0.25">
      <c r="A144">
        <v>47</v>
      </c>
      <c r="B144" t="str">
        <f t="shared" si="2"/>
        <v>40 to 49</v>
      </c>
      <c r="C144" t="s">
        <v>33</v>
      </c>
      <c r="D144" t="s">
        <v>38</v>
      </c>
      <c r="E144">
        <v>160</v>
      </c>
      <c r="F144">
        <v>291</v>
      </c>
      <c r="G144" t="s">
        <v>42</v>
      </c>
      <c r="H144" t="s">
        <v>43</v>
      </c>
      <c r="I144">
        <v>158</v>
      </c>
      <c r="J144" t="s">
        <v>40</v>
      </c>
      <c r="K144">
        <v>3</v>
      </c>
      <c r="L144" t="s">
        <v>19</v>
      </c>
      <c r="M144" t="s">
        <v>40</v>
      </c>
    </row>
    <row r="145" spans="1:13" x14ac:dyDescent="0.25">
      <c r="A145">
        <v>53</v>
      </c>
      <c r="B145" t="str">
        <f t="shared" si="2"/>
        <v>50 to 59</v>
      </c>
      <c r="C145" t="s">
        <v>33</v>
      </c>
      <c r="D145" t="s">
        <v>38</v>
      </c>
      <c r="E145">
        <v>140</v>
      </c>
      <c r="F145">
        <v>243</v>
      </c>
      <c r="G145" t="s">
        <v>42</v>
      </c>
      <c r="H145" t="s">
        <v>14</v>
      </c>
      <c r="I145">
        <v>155</v>
      </c>
      <c r="J145" t="s">
        <v>39</v>
      </c>
      <c r="K145">
        <v>0</v>
      </c>
      <c r="L145" t="s">
        <v>16</v>
      </c>
      <c r="M145" t="s">
        <v>39</v>
      </c>
    </row>
    <row r="146" spans="1:13" x14ac:dyDescent="0.25">
      <c r="A146">
        <v>56</v>
      </c>
      <c r="B146" t="str">
        <f t="shared" si="2"/>
        <v>50 to 59</v>
      </c>
      <c r="C146" t="s">
        <v>34</v>
      </c>
      <c r="D146" t="s">
        <v>35</v>
      </c>
      <c r="E146">
        <v>120</v>
      </c>
      <c r="F146">
        <v>279</v>
      </c>
      <c r="G146" t="s">
        <v>42</v>
      </c>
      <c r="H146" t="s">
        <v>14</v>
      </c>
      <c r="I146">
        <v>150</v>
      </c>
      <c r="J146" t="s">
        <v>39</v>
      </c>
      <c r="K146">
        <v>1</v>
      </c>
      <c r="L146" t="s">
        <v>19</v>
      </c>
      <c r="M146" t="s">
        <v>40</v>
      </c>
    </row>
    <row r="147" spans="1:13" x14ac:dyDescent="0.25">
      <c r="A147">
        <v>39</v>
      </c>
      <c r="B147" t="str">
        <f t="shared" si="2"/>
        <v>30 to 39</v>
      </c>
      <c r="C147" t="s">
        <v>33</v>
      </c>
      <c r="D147" t="s">
        <v>38</v>
      </c>
      <c r="E147">
        <v>110</v>
      </c>
      <c r="F147">
        <v>273</v>
      </c>
      <c r="G147" t="s">
        <v>42</v>
      </c>
      <c r="H147" t="s">
        <v>14</v>
      </c>
      <c r="I147">
        <v>132</v>
      </c>
      <c r="J147" t="s">
        <v>39</v>
      </c>
      <c r="K147">
        <v>0</v>
      </c>
      <c r="L147" t="s">
        <v>16</v>
      </c>
      <c r="M147" t="s">
        <v>39</v>
      </c>
    </row>
    <row r="148" spans="1:13" x14ac:dyDescent="0.25">
      <c r="A148">
        <v>42</v>
      </c>
      <c r="B148" t="str">
        <f t="shared" si="2"/>
        <v>40 to 49</v>
      </c>
      <c r="C148" t="s">
        <v>33</v>
      </c>
      <c r="D148" t="s">
        <v>35</v>
      </c>
      <c r="E148">
        <v>120</v>
      </c>
      <c r="F148">
        <v>198</v>
      </c>
      <c r="G148" t="s">
        <v>42</v>
      </c>
      <c r="H148" t="s">
        <v>14</v>
      </c>
      <c r="I148">
        <v>155</v>
      </c>
      <c r="J148" t="s">
        <v>39</v>
      </c>
      <c r="K148">
        <v>0</v>
      </c>
      <c r="L148" t="s">
        <v>16</v>
      </c>
      <c r="M148" t="s">
        <v>39</v>
      </c>
    </row>
    <row r="149" spans="1:13" x14ac:dyDescent="0.25">
      <c r="A149">
        <v>43</v>
      </c>
      <c r="B149" t="str">
        <f t="shared" si="2"/>
        <v>40 to 49</v>
      </c>
      <c r="C149" t="s">
        <v>34</v>
      </c>
      <c r="D149" t="s">
        <v>35</v>
      </c>
      <c r="E149">
        <v>120</v>
      </c>
      <c r="F149">
        <v>249</v>
      </c>
      <c r="G149" t="s">
        <v>42</v>
      </c>
      <c r="H149" t="s">
        <v>43</v>
      </c>
      <c r="I149">
        <v>176</v>
      </c>
      <c r="J149" t="s">
        <v>39</v>
      </c>
      <c r="K149">
        <v>0</v>
      </c>
      <c r="L149" t="s">
        <v>16</v>
      </c>
      <c r="M149" t="s">
        <v>39</v>
      </c>
    </row>
    <row r="150" spans="1:13" x14ac:dyDescent="0.25">
      <c r="A150">
        <v>50</v>
      </c>
      <c r="B150" t="str">
        <f t="shared" si="2"/>
        <v>50 to 59</v>
      </c>
      <c r="C150" t="s">
        <v>33</v>
      </c>
      <c r="D150" t="s">
        <v>35</v>
      </c>
      <c r="E150">
        <v>120</v>
      </c>
      <c r="F150">
        <v>168</v>
      </c>
      <c r="G150" t="s">
        <v>42</v>
      </c>
      <c r="H150" t="s">
        <v>14</v>
      </c>
      <c r="I150">
        <v>160</v>
      </c>
      <c r="J150" t="s">
        <v>39</v>
      </c>
      <c r="K150">
        <v>0</v>
      </c>
      <c r="L150" t="s">
        <v>16</v>
      </c>
      <c r="M150" t="s">
        <v>39</v>
      </c>
    </row>
    <row r="151" spans="1:13" x14ac:dyDescent="0.25">
      <c r="A151">
        <v>54</v>
      </c>
      <c r="B151" t="str">
        <f t="shared" si="2"/>
        <v>50 to 59</v>
      </c>
      <c r="C151" t="s">
        <v>33</v>
      </c>
      <c r="D151" t="s">
        <v>38</v>
      </c>
      <c r="E151">
        <v>130</v>
      </c>
      <c r="F151">
        <v>603</v>
      </c>
      <c r="G151" t="s">
        <v>41</v>
      </c>
      <c r="H151" t="s">
        <v>14</v>
      </c>
      <c r="I151">
        <v>125</v>
      </c>
      <c r="J151" t="s">
        <v>40</v>
      </c>
      <c r="K151">
        <v>1</v>
      </c>
      <c r="L151" t="s">
        <v>19</v>
      </c>
      <c r="M151" t="s">
        <v>40</v>
      </c>
    </row>
    <row r="152" spans="1:13" x14ac:dyDescent="0.25">
      <c r="A152">
        <v>39</v>
      </c>
      <c r="B152" t="str">
        <f t="shared" si="2"/>
        <v>30 to 39</v>
      </c>
      <c r="C152" t="s">
        <v>33</v>
      </c>
      <c r="D152" t="s">
        <v>35</v>
      </c>
      <c r="E152">
        <v>130</v>
      </c>
      <c r="F152">
        <v>215</v>
      </c>
      <c r="G152" t="s">
        <v>42</v>
      </c>
      <c r="H152" t="s">
        <v>14</v>
      </c>
      <c r="I152">
        <v>120</v>
      </c>
      <c r="J152" t="s">
        <v>39</v>
      </c>
      <c r="K152">
        <v>0</v>
      </c>
      <c r="L152" t="s">
        <v>16</v>
      </c>
      <c r="M152" t="s">
        <v>39</v>
      </c>
    </row>
    <row r="153" spans="1:13" x14ac:dyDescent="0.25">
      <c r="A153">
        <v>48</v>
      </c>
      <c r="B153" t="str">
        <f t="shared" si="2"/>
        <v>40 to 49</v>
      </c>
      <c r="C153" t="s">
        <v>33</v>
      </c>
      <c r="D153" t="s">
        <v>35</v>
      </c>
      <c r="E153">
        <v>100</v>
      </c>
      <c r="F153">
        <v>159</v>
      </c>
      <c r="G153" t="s">
        <v>42</v>
      </c>
      <c r="H153" t="s">
        <v>14</v>
      </c>
      <c r="I153">
        <v>100</v>
      </c>
      <c r="J153" t="s">
        <v>39</v>
      </c>
      <c r="K153">
        <v>0</v>
      </c>
      <c r="L153" t="s">
        <v>16</v>
      </c>
      <c r="M153" t="s">
        <v>39</v>
      </c>
    </row>
    <row r="154" spans="1:13" x14ac:dyDescent="0.25">
      <c r="A154">
        <v>40</v>
      </c>
      <c r="B154" t="str">
        <f t="shared" si="2"/>
        <v>40 to 49</v>
      </c>
      <c r="C154" t="s">
        <v>33</v>
      </c>
      <c r="D154" t="s">
        <v>35</v>
      </c>
      <c r="E154">
        <v>130</v>
      </c>
      <c r="F154">
        <v>275</v>
      </c>
      <c r="G154" t="s">
        <v>42</v>
      </c>
      <c r="H154" t="s">
        <v>14</v>
      </c>
      <c r="I154">
        <v>150</v>
      </c>
      <c r="J154" t="s">
        <v>39</v>
      </c>
      <c r="K154">
        <v>0</v>
      </c>
      <c r="L154" t="s">
        <v>16</v>
      </c>
      <c r="M154" t="s">
        <v>39</v>
      </c>
    </row>
    <row r="155" spans="1:13" x14ac:dyDescent="0.25">
      <c r="A155">
        <v>55</v>
      </c>
      <c r="B155" t="str">
        <f t="shared" si="2"/>
        <v>50 to 59</v>
      </c>
      <c r="C155" t="s">
        <v>33</v>
      </c>
      <c r="D155" t="s">
        <v>38</v>
      </c>
      <c r="E155">
        <v>120</v>
      </c>
      <c r="F155">
        <v>270</v>
      </c>
      <c r="G155" t="s">
        <v>42</v>
      </c>
      <c r="H155" t="s">
        <v>14</v>
      </c>
      <c r="I155">
        <v>140</v>
      </c>
      <c r="J155" t="s">
        <v>39</v>
      </c>
      <c r="K155">
        <v>0</v>
      </c>
      <c r="L155" t="s">
        <v>16</v>
      </c>
      <c r="M155" t="s">
        <v>39</v>
      </c>
    </row>
    <row r="156" spans="1:13" x14ac:dyDescent="0.25">
      <c r="A156">
        <v>41</v>
      </c>
      <c r="B156" t="str">
        <f t="shared" si="2"/>
        <v>40 to 49</v>
      </c>
      <c r="C156" t="s">
        <v>33</v>
      </c>
      <c r="D156" t="s">
        <v>35</v>
      </c>
      <c r="E156">
        <v>120</v>
      </c>
      <c r="F156">
        <v>291</v>
      </c>
      <c r="G156" t="s">
        <v>42</v>
      </c>
      <c r="H156" t="s">
        <v>43</v>
      </c>
      <c r="I156">
        <v>160</v>
      </c>
      <c r="J156" t="s">
        <v>39</v>
      </c>
      <c r="K156">
        <v>0</v>
      </c>
      <c r="L156" t="s">
        <v>16</v>
      </c>
      <c r="M156" t="s">
        <v>39</v>
      </c>
    </row>
    <row r="157" spans="1:13" x14ac:dyDescent="0.25">
      <c r="A157">
        <v>56</v>
      </c>
      <c r="B157" t="str">
        <f t="shared" si="2"/>
        <v>50 to 59</v>
      </c>
      <c r="C157" t="s">
        <v>33</v>
      </c>
      <c r="D157" t="s">
        <v>38</v>
      </c>
      <c r="E157">
        <v>155</v>
      </c>
      <c r="F157">
        <v>342</v>
      </c>
      <c r="G157" t="s">
        <v>41</v>
      </c>
      <c r="H157" t="s">
        <v>14</v>
      </c>
      <c r="I157">
        <v>150</v>
      </c>
      <c r="J157" t="s">
        <v>40</v>
      </c>
      <c r="K157">
        <v>3</v>
      </c>
      <c r="L157" t="s">
        <v>19</v>
      </c>
      <c r="M157" t="s">
        <v>40</v>
      </c>
    </row>
    <row r="158" spans="1:13" x14ac:dyDescent="0.25">
      <c r="A158">
        <v>38</v>
      </c>
      <c r="B158" t="str">
        <f t="shared" si="2"/>
        <v>30 to 39</v>
      </c>
      <c r="C158" t="s">
        <v>33</v>
      </c>
      <c r="D158" t="s">
        <v>38</v>
      </c>
      <c r="E158">
        <v>110</v>
      </c>
      <c r="F158">
        <v>190</v>
      </c>
      <c r="G158" t="s">
        <v>42</v>
      </c>
      <c r="H158" t="s">
        <v>14</v>
      </c>
      <c r="I158">
        <v>150</v>
      </c>
      <c r="J158" t="s">
        <v>40</v>
      </c>
      <c r="K158">
        <v>1</v>
      </c>
      <c r="L158" t="s">
        <v>19</v>
      </c>
      <c r="M158" t="s">
        <v>40</v>
      </c>
    </row>
    <row r="159" spans="1:13" x14ac:dyDescent="0.25">
      <c r="A159">
        <v>49</v>
      </c>
      <c r="B159" t="str">
        <f t="shared" si="2"/>
        <v>40 to 49</v>
      </c>
      <c r="C159" t="s">
        <v>33</v>
      </c>
      <c r="D159" t="s">
        <v>38</v>
      </c>
      <c r="E159">
        <v>140</v>
      </c>
      <c r="F159">
        <v>185</v>
      </c>
      <c r="G159" t="s">
        <v>42</v>
      </c>
      <c r="H159" t="s">
        <v>14</v>
      </c>
      <c r="I159">
        <v>130</v>
      </c>
      <c r="J159" t="s">
        <v>39</v>
      </c>
      <c r="K159">
        <v>0</v>
      </c>
      <c r="L159" t="s">
        <v>16</v>
      </c>
      <c r="M159" t="s">
        <v>39</v>
      </c>
    </row>
    <row r="160" spans="1:13" x14ac:dyDescent="0.25">
      <c r="A160">
        <v>44</v>
      </c>
      <c r="B160" t="str">
        <f t="shared" si="2"/>
        <v>40 to 49</v>
      </c>
      <c r="C160" t="s">
        <v>33</v>
      </c>
      <c r="D160" t="s">
        <v>38</v>
      </c>
      <c r="E160">
        <v>130</v>
      </c>
      <c r="F160">
        <v>290</v>
      </c>
      <c r="G160" t="s">
        <v>42</v>
      </c>
      <c r="H160" t="s">
        <v>14</v>
      </c>
      <c r="I160">
        <v>100</v>
      </c>
      <c r="J160" t="s">
        <v>40</v>
      </c>
      <c r="K160">
        <v>2</v>
      </c>
      <c r="L160" t="s">
        <v>19</v>
      </c>
      <c r="M160" t="s">
        <v>40</v>
      </c>
    </row>
    <row r="161" spans="1:13" x14ac:dyDescent="0.25">
      <c r="A161">
        <v>54</v>
      </c>
      <c r="B161" t="str">
        <f t="shared" si="2"/>
        <v>50 to 59</v>
      </c>
      <c r="C161" t="s">
        <v>33</v>
      </c>
      <c r="D161" t="s">
        <v>35</v>
      </c>
      <c r="E161">
        <v>160</v>
      </c>
      <c r="F161">
        <v>195</v>
      </c>
      <c r="G161" t="s">
        <v>42</v>
      </c>
      <c r="H161" t="s">
        <v>43</v>
      </c>
      <c r="I161">
        <v>130</v>
      </c>
      <c r="J161" t="s">
        <v>39</v>
      </c>
      <c r="K161">
        <v>1</v>
      </c>
      <c r="L161" t="s">
        <v>16</v>
      </c>
      <c r="M161" t="s">
        <v>39</v>
      </c>
    </row>
    <row r="162" spans="1:13" x14ac:dyDescent="0.25">
      <c r="A162">
        <v>59</v>
      </c>
      <c r="B162" t="str">
        <f t="shared" si="2"/>
        <v>50 to 59</v>
      </c>
      <c r="C162" t="s">
        <v>33</v>
      </c>
      <c r="D162" t="s">
        <v>38</v>
      </c>
      <c r="E162">
        <v>140</v>
      </c>
      <c r="F162">
        <v>264</v>
      </c>
      <c r="G162" t="s">
        <v>41</v>
      </c>
      <c r="H162" t="s">
        <v>24</v>
      </c>
      <c r="I162">
        <v>119</v>
      </c>
      <c r="J162" t="s">
        <v>40</v>
      </c>
      <c r="K162">
        <v>0</v>
      </c>
      <c r="L162" t="s">
        <v>19</v>
      </c>
      <c r="M162" t="s">
        <v>40</v>
      </c>
    </row>
    <row r="163" spans="1:13" x14ac:dyDescent="0.25">
      <c r="A163">
        <v>49</v>
      </c>
      <c r="B163" t="str">
        <f t="shared" si="2"/>
        <v>40 to 49</v>
      </c>
      <c r="C163" t="s">
        <v>33</v>
      </c>
      <c r="D163" t="s">
        <v>38</v>
      </c>
      <c r="E163">
        <v>128</v>
      </c>
      <c r="F163">
        <v>212</v>
      </c>
      <c r="G163" t="s">
        <v>42</v>
      </c>
      <c r="H163" t="s">
        <v>14</v>
      </c>
      <c r="I163">
        <v>96</v>
      </c>
      <c r="J163" t="s">
        <v>40</v>
      </c>
      <c r="K163">
        <v>0</v>
      </c>
      <c r="L163" t="s">
        <v>19</v>
      </c>
      <c r="M163" t="s">
        <v>40</v>
      </c>
    </row>
    <row r="164" spans="1:13" x14ac:dyDescent="0.25">
      <c r="A164">
        <v>47</v>
      </c>
      <c r="B164" t="str">
        <f t="shared" si="2"/>
        <v>40 to 49</v>
      </c>
      <c r="C164" t="s">
        <v>33</v>
      </c>
      <c r="D164" t="s">
        <v>35</v>
      </c>
      <c r="E164">
        <v>160</v>
      </c>
      <c r="F164">
        <v>263</v>
      </c>
      <c r="G164" t="s">
        <v>42</v>
      </c>
      <c r="H164" t="s">
        <v>14</v>
      </c>
      <c r="I164">
        <v>174</v>
      </c>
      <c r="J164" t="s">
        <v>39</v>
      </c>
      <c r="K164">
        <v>0</v>
      </c>
      <c r="L164" t="s">
        <v>16</v>
      </c>
      <c r="M164" t="s">
        <v>39</v>
      </c>
    </row>
    <row r="165" spans="1:13" x14ac:dyDescent="0.25">
      <c r="A165">
        <v>42</v>
      </c>
      <c r="B165" t="str">
        <f t="shared" si="2"/>
        <v>40 to 49</v>
      </c>
      <c r="C165" t="s">
        <v>33</v>
      </c>
      <c r="D165" t="s">
        <v>35</v>
      </c>
      <c r="E165">
        <v>120</v>
      </c>
      <c r="F165">
        <v>196</v>
      </c>
      <c r="G165" t="s">
        <v>42</v>
      </c>
      <c r="H165" t="s">
        <v>14</v>
      </c>
      <c r="I165">
        <v>150</v>
      </c>
      <c r="J165" t="s">
        <v>39</v>
      </c>
      <c r="K165">
        <v>0</v>
      </c>
      <c r="L165" t="s">
        <v>16</v>
      </c>
      <c r="M165" t="s">
        <v>39</v>
      </c>
    </row>
    <row r="166" spans="1:13" x14ac:dyDescent="0.25">
      <c r="A166">
        <v>52</v>
      </c>
      <c r="B166" t="str">
        <f t="shared" si="2"/>
        <v>50 to 59</v>
      </c>
      <c r="C166" t="s">
        <v>34</v>
      </c>
      <c r="D166" t="s">
        <v>35</v>
      </c>
      <c r="E166">
        <v>140</v>
      </c>
      <c r="F166">
        <v>225</v>
      </c>
      <c r="G166" t="s">
        <v>42</v>
      </c>
      <c r="H166" t="s">
        <v>14</v>
      </c>
      <c r="I166">
        <v>140</v>
      </c>
      <c r="J166" t="s">
        <v>39</v>
      </c>
      <c r="K166">
        <v>0</v>
      </c>
      <c r="L166" t="s">
        <v>16</v>
      </c>
      <c r="M166" t="s">
        <v>39</v>
      </c>
    </row>
    <row r="167" spans="1:13" x14ac:dyDescent="0.25">
      <c r="A167">
        <v>46</v>
      </c>
      <c r="B167" t="str">
        <f t="shared" si="2"/>
        <v>40 to 49</v>
      </c>
      <c r="C167" t="s">
        <v>33</v>
      </c>
      <c r="D167" t="s">
        <v>36</v>
      </c>
      <c r="E167">
        <v>140</v>
      </c>
      <c r="F167">
        <v>272</v>
      </c>
      <c r="G167" t="s">
        <v>41</v>
      </c>
      <c r="H167" t="s">
        <v>14</v>
      </c>
      <c r="I167">
        <v>175</v>
      </c>
      <c r="J167" t="s">
        <v>39</v>
      </c>
      <c r="K167">
        <v>2</v>
      </c>
      <c r="L167" t="s">
        <v>19</v>
      </c>
      <c r="M167" t="s">
        <v>40</v>
      </c>
    </row>
    <row r="168" spans="1:13" x14ac:dyDescent="0.25">
      <c r="A168">
        <v>50</v>
      </c>
      <c r="B168" t="str">
        <f t="shared" si="2"/>
        <v>50 to 59</v>
      </c>
      <c r="C168" t="s">
        <v>33</v>
      </c>
      <c r="D168" t="s">
        <v>38</v>
      </c>
      <c r="E168">
        <v>140</v>
      </c>
      <c r="F168">
        <v>231</v>
      </c>
      <c r="G168" t="s">
        <v>42</v>
      </c>
      <c r="H168" t="s">
        <v>43</v>
      </c>
      <c r="I168">
        <v>140</v>
      </c>
      <c r="J168" t="s">
        <v>40</v>
      </c>
      <c r="K168">
        <v>5</v>
      </c>
      <c r="L168" t="s">
        <v>19</v>
      </c>
      <c r="M168" t="s">
        <v>40</v>
      </c>
    </row>
    <row r="169" spans="1:13" x14ac:dyDescent="0.25">
      <c r="A169">
        <v>48</v>
      </c>
      <c r="B169" t="str">
        <f t="shared" si="2"/>
        <v>40 to 49</v>
      </c>
      <c r="C169" t="s">
        <v>33</v>
      </c>
      <c r="D169" t="s">
        <v>35</v>
      </c>
      <c r="E169">
        <v>140</v>
      </c>
      <c r="F169">
        <v>238</v>
      </c>
      <c r="G169" t="s">
        <v>42</v>
      </c>
      <c r="H169" t="s">
        <v>14</v>
      </c>
      <c r="I169">
        <v>118</v>
      </c>
      <c r="J169" t="s">
        <v>39</v>
      </c>
      <c r="K169">
        <v>0</v>
      </c>
      <c r="L169" t="s">
        <v>16</v>
      </c>
      <c r="M169" t="s">
        <v>39</v>
      </c>
    </row>
    <row r="170" spans="1:13" x14ac:dyDescent="0.25">
      <c r="A170">
        <v>58</v>
      </c>
      <c r="B170" t="str">
        <f t="shared" si="2"/>
        <v>50 to 59</v>
      </c>
      <c r="C170" t="s">
        <v>33</v>
      </c>
      <c r="D170" t="s">
        <v>38</v>
      </c>
      <c r="E170">
        <v>135</v>
      </c>
      <c r="F170">
        <v>222</v>
      </c>
      <c r="G170" t="s">
        <v>42</v>
      </c>
      <c r="H170" t="s">
        <v>14</v>
      </c>
      <c r="I170">
        <v>100</v>
      </c>
      <c r="J170" t="s">
        <v>39</v>
      </c>
      <c r="K170">
        <v>0</v>
      </c>
      <c r="L170" t="s">
        <v>16</v>
      </c>
      <c r="M170" t="s">
        <v>39</v>
      </c>
    </row>
    <row r="171" spans="1:13" x14ac:dyDescent="0.25">
      <c r="A171">
        <v>58</v>
      </c>
      <c r="B171" t="str">
        <f t="shared" si="2"/>
        <v>50 to 59</v>
      </c>
      <c r="C171" t="s">
        <v>33</v>
      </c>
      <c r="D171" t="s">
        <v>37</v>
      </c>
      <c r="E171">
        <v>140</v>
      </c>
      <c r="F171">
        <v>179</v>
      </c>
      <c r="G171" t="s">
        <v>42</v>
      </c>
      <c r="H171" t="s">
        <v>14</v>
      </c>
      <c r="I171">
        <v>160</v>
      </c>
      <c r="J171" t="s">
        <v>39</v>
      </c>
      <c r="K171">
        <v>0</v>
      </c>
      <c r="L171" t="s">
        <v>16</v>
      </c>
      <c r="M171" t="s">
        <v>39</v>
      </c>
    </row>
    <row r="172" spans="1:13" x14ac:dyDescent="0.25">
      <c r="A172">
        <v>29</v>
      </c>
      <c r="B172" t="str">
        <f t="shared" si="2"/>
        <v>Under 30</v>
      </c>
      <c r="C172" t="s">
        <v>33</v>
      </c>
      <c r="D172" t="s">
        <v>35</v>
      </c>
      <c r="E172">
        <v>120</v>
      </c>
      <c r="F172">
        <v>243</v>
      </c>
      <c r="G172" t="s">
        <v>42</v>
      </c>
      <c r="H172" t="s">
        <v>14</v>
      </c>
      <c r="I172">
        <v>160</v>
      </c>
      <c r="J172" t="s">
        <v>39</v>
      </c>
      <c r="K172">
        <v>0</v>
      </c>
      <c r="L172" t="s">
        <v>16</v>
      </c>
      <c r="M172" t="s">
        <v>39</v>
      </c>
    </row>
    <row r="173" spans="1:13" x14ac:dyDescent="0.25">
      <c r="A173">
        <v>40</v>
      </c>
      <c r="B173" t="str">
        <f t="shared" si="2"/>
        <v>40 to 49</v>
      </c>
      <c r="C173" t="s">
        <v>33</v>
      </c>
      <c r="D173" t="s">
        <v>37</v>
      </c>
      <c r="E173">
        <v>140</v>
      </c>
      <c r="F173">
        <v>235</v>
      </c>
      <c r="G173" t="s">
        <v>42</v>
      </c>
      <c r="H173" t="s">
        <v>14</v>
      </c>
      <c r="I173">
        <v>188</v>
      </c>
      <c r="J173" t="s">
        <v>39</v>
      </c>
      <c r="K173">
        <v>0</v>
      </c>
      <c r="L173" t="s">
        <v>16</v>
      </c>
      <c r="M173" t="s">
        <v>39</v>
      </c>
    </row>
    <row r="174" spans="1:13" x14ac:dyDescent="0.25">
      <c r="A174">
        <v>53</v>
      </c>
      <c r="B174" t="str">
        <f t="shared" si="2"/>
        <v>50 to 59</v>
      </c>
      <c r="C174" t="s">
        <v>33</v>
      </c>
      <c r="D174" t="s">
        <v>35</v>
      </c>
      <c r="E174">
        <v>140</v>
      </c>
      <c r="F174">
        <v>320</v>
      </c>
      <c r="G174" t="s">
        <v>42</v>
      </c>
      <c r="H174" t="s">
        <v>14</v>
      </c>
      <c r="I174">
        <v>162</v>
      </c>
      <c r="J174" t="s">
        <v>39</v>
      </c>
      <c r="K174">
        <v>0</v>
      </c>
      <c r="L174" t="s">
        <v>16</v>
      </c>
      <c r="M174" t="s">
        <v>39</v>
      </c>
    </row>
    <row r="175" spans="1:13" x14ac:dyDescent="0.25">
      <c r="A175">
        <v>49</v>
      </c>
      <c r="B175" t="str">
        <f t="shared" si="2"/>
        <v>40 to 49</v>
      </c>
      <c r="C175" t="s">
        <v>33</v>
      </c>
      <c r="D175" t="s">
        <v>37</v>
      </c>
      <c r="E175">
        <v>140</v>
      </c>
      <c r="F175">
        <v>187</v>
      </c>
      <c r="G175" t="s">
        <v>42</v>
      </c>
      <c r="H175" t="s">
        <v>14</v>
      </c>
      <c r="I175">
        <v>172</v>
      </c>
      <c r="J175" t="s">
        <v>39</v>
      </c>
      <c r="K175">
        <v>0</v>
      </c>
      <c r="L175" t="s">
        <v>16</v>
      </c>
      <c r="M175" t="s">
        <v>39</v>
      </c>
    </row>
    <row r="176" spans="1:13" x14ac:dyDescent="0.25">
      <c r="A176">
        <v>52</v>
      </c>
      <c r="B176" t="str">
        <f t="shared" si="2"/>
        <v>50 to 59</v>
      </c>
      <c r="C176" t="s">
        <v>33</v>
      </c>
      <c r="D176" t="s">
        <v>38</v>
      </c>
      <c r="E176">
        <v>140</v>
      </c>
      <c r="F176">
        <v>266</v>
      </c>
      <c r="G176" t="s">
        <v>42</v>
      </c>
      <c r="H176" t="s">
        <v>14</v>
      </c>
      <c r="I176">
        <v>134</v>
      </c>
      <c r="J176" t="s">
        <v>40</v>
      </c>
      <c r="K176">
        <v>2</v>
      </c>
      <c r="L176" t="s">
        <v>19</v>
      </c>
      <c r="M176" t="s">
        <v>40</v>
      </c>
    </row>
    <row r="177" spans="1:13" x14ac:dyDescent="0.25">
      <c r="A177">
        <v>43</v>
      </c>
      <c r="B177" t="str">
        <f t="shared" si="2"/>
        <v>40 to 49</v>
      </c>
      <c r="C177" t="s">
        <v>33</v>
      </c>
      <c r="D177" t="s">
        <v>38</v>
      </c>
      <c r="E177">
        <v>140</v>
      </c>
      <c r="F177">
        <v>288</v>
      </c>
      <c r="G177" t="s">
        <v>42</v>
      </c>
      <c r="H177" t="s">
        <v>14</v>
      </c>
      <c r="I177">
        <v>135</v>
      </c>
      <c r="J177" t="s">
        <v>40</v>
      </c>
      <c r="K177">
        <v>2</v>
      </c>
      <c r="L177" t="s">
        <v>19</v>
      </c>
      <c r="M177" t="s">
        <v>40</v>
      </c>
    </row>
    <row r="178" spans="1:13" x14ac:dyDescent="0.25">
      <c r="A178">
        <v>54</v>
      </c>
      <c r="B178" t="str">
        <f t="shared" si="2"/>
        <v>50 to 59</v>
      </c>
      <c r="C178" t="s">
        <v>33</v>
      </c>
      <c r="D178" t="s">
        <v>38</v>
      </c>
      <c r="E178">
        <v>140</v>
      </c>
      <c r="F178">
        <v>216</v>
      </c>
      <c r="G178" t="s">
        <v>42</v>
      </c>
      <c r="H178" t="s">
        <v>14</v>
      </c>
      <c r="I178">
        <v>105</v>
      </c>
      <c r="J178" t="s">
        <v>39</v>
      </c>
      <c r="K178">
        <v>1.5</v>
      </c>
      <c r="L178" t="s">
        <v>19</v>
      </c>
      <c r="M178" t="s">
        <v>40</v>
      </c>
    </row>
    <row r="179" spans="1:13" x14ac:dyDescent="0.25">
      <c r="A179">
        <v>59</v>
      </c>
      <c r="B179" t="str">
        <f t="shared" si="2"/>
        <v>50 to 59</v>
      </c>
      <c r="C179" t="s">
        <v>33</v>
      </c>
      <c r="D179" t="s">
        <v>35</v>
      </c>
      <c r="E179">
        <v>140</v>
      </c>
      <c r="F179">
        <v>287</v>
      </c>
      <c r="G179" t="s">
        <v>42</v>
      </c>
      <c r="H179" t="s">
        <v>14</v>
      </c>
      <c r="I179">
        <v>150</v>
      </c>
      <c r="J179" t="s">
        <v>39</v>
      </c>
      <c r="K179">
        <v>0</v>
      </c>
      <c r="L179" t="s">
        <v>16</v>
      </c>
      <c r="M179" t="s">
        <v>39</v>
      </c>
    </row>
    <row r="180" spans="1:13" x14ac:dyDescent="0.25">
      <c r="A180">
        <v>37</v>
      </c>
      <c r="B180" t="str">
        <f t="shared" si="2"/>
        <v>30 to 39</v>
      </c>
      <c r="C180" t="s">
        <v>33</v>
      </c>
      <c r="D180" t="s">
        <v>37</v>
      </c>
      <c r="E180">
        <v>130</v>
      </c>
      <c r="F180">
        <v>194</v>
      </c>
      <c r="G180" t="s">
        <v>42</v>
      </c>
      <c r="H180" t="s">
        <v>14</v>
      </c>
      <c r="I180">
        <v>150</v>
      </c>
      <c r="J180" t="s">
        <v>39</v>
      </c>
      <c r="K180">
        <v>0</v>
      </c>
      <c r="L180" t="s">
        <v>16</v>
      </c>
      <c r="M180" t="s">
        <v>39</v>
      </c>
    </row>
    <row r="181" spans="1:13" x14ac:dyDescent="0.25">
      <c r="A181">
        <v>46</v>
      </c>
      <c r="B181" t="str">
        <f t="shared" si="2"/>
        <v>40 to 49</v>
      </c>
      <c r="C181" t="s">
        <v>34</v>
      </c>
      <c r="D181" t="s">
        <v>38</v>
      </c>
      <c r="E181">
        <v>130</v>
      </c>
      <c r="F181">
        <v>238</v>
      </c>
      <c r="G181" t="s">
        <v>42</v>
      </c>
      <c r="H181" t="s">
        <v>14</v>
      </c>
      <c r="I181">
        <v>90</v>
      </c>
      <c r="J181" t="s">
        <v>39</v>
      </c>
      <c r="K181">
        <v>0</v>
      </c>
      <c r="L181" t="s">
        <v>16</v>
      </c>
      <c r="M181" t="s">
        <v>39</v>
      </c>
    </row>
    <row r="182" spans="1:13" x14ac:dyDescent="0.25">
      <c r="A182">
        <v>52</v>
      </c>
      <c r="B182" t="str">
        <f t="shared" si="2"/>
        <v>50 to 59</v>
      </c>
      <c r="C182" t="s">
        <v>33</v>
      </c>
      <c r="D182" t="s">
        <v>38</v>
      </c>
      <c r="E182">
        <v>130</v>
      </c>
      <c r="F182">
        <v>225</v>
      </c>
      <c r="G182" t="s">
        <v>42</v>
      </c>
      <c r="H182" t="s">
        <v>14</v>
      </c>
      <c r="I182">
        <v>120</v>
      </c>
      <c r="J182" t="s">
        <v>40</v>
      </c>
      <c r="K182">
        <v>2</v>
      </c>
      <c r="L182" t="s">
        <v>19</v>
      </c>
      <c r="M182" t="s">
        <v>40</v>
      </c>
    </row>
    <row r="183" spans="1:13" x14ac:dyDescent="0.25">
      <c r="A183">
        <v>51</v>
      </c>
      <c r="B183" t="str">
        <f t="shared" si="2"/>
        <v>50 to 59</v>
      </c>
      <c r="C183" t="s">
        <v>33</v>
      </c>
      <c r="D183" t="s">
        <v>35</v>
      </c>
      <c r="E183">
        <v>130</v>
      </c>
      <c r="F183">
        <v>224</v>
      </c>
      <c r="G183" t="s">
        <v>42</v>
      </c>
      <c r="H183" t="s">
        <v>14</v>
      </c>
      <c r="I183">
        <v>150</v>
      </c>
      <c r="J183" t="s">
        <v>39</v>
      </c>
      <c r="K183">
        <v>0</v>
      </c>
      <c r="L183" t="s">
        <v>16</v>
      </c>
      <c r="M183" t="s">
        <v>39</v>
      </c>
    </row>
    <row r="184" spans="1:13" x14ac:dyDescent="0.25">
      <c r="A184">
        <v>52</v>
      </c>
      <c r="B184" t="str">
        <f t="shared" si="2"/>
        <v>50 to 59</v>
      </c>
      <c r="C184" t="s">
        <v>33</v>
      </c>
      <c r="D184" t="s">
        <v>38</v>
      </c>
      <c r="E184">
        <v>140</v>
      </c>
      <c r="F184">
        <v>404</v>
      </c>
      <c r="G184" t="s">
        <v>42</v>
      </c>
      <c r="H184" t="s">
        <v>14</v>
      </c>
      <c r="I184">
        <v>124</v>
      </c>
      <c r="J184" t="s">
        <v>40</v>
      </c>
      <c r="K184">
        <v>2</v>
      </c>
      <c r="L184" t="s">
        <v>19</v>
      </c>
      <c r="M184" t="s">
        <v>40</v>
      </c>
    </row>
    <row r="185" spans="1:13" x14ac:dyDescent="0.25">
      <c r="A185">
        <v>46</v>
      </c>
      <c r="B185" t="str">
        <f t="shared" si="2"/>
        <v>40 to 49</v>
      </c>
      <c r="C185" t="s">
        <v>33</v>
      </c>
      <c r="D185" t="s">
        <v>38</v>
      </c>
      <c r="E185">
        <v>110</v>
      </c>
      <c r="F185">
        <v>238</v>
      </c>
      <c r="G185" t="s">
        <v>42</v>
      </c>
      <c r="H185" t="s">
        <v>43</v>
      </c>
      <c r="I185">
        <v>140</v>
      </c>
      <c r="J185" t="s">
        <v>40</v>
      </c>
      <c r="K185">
        <v>1</v>
      </c>
      <c r="L185" t="s">
        <v>19</v>
      </c>
      <c r="M185" t="s">
        <v>39</v>
      </c>
    </row>
    <row r="186" spans="1:13" x14ac:dyDescent="0.25">
      <c r="A186">
        <v>54</v>
      </c>
      <c r="B186" t="str">
        <f t="shared" si="2"/>
        <v>50 to 59</v>
      </c>
      <c r="C186" t="s">
        <v>34</v>
      </c>
      <c r="D186" t="s">
        <v>35</v>
      </c>
      <c r="E186">
        <v>160</v>
      </c>
      <c r="F186">
        <v>312</v>
      </c>
      <c r="G186" t="s">
        <v>42</v>
      </c>
      <c r="H186" t="s">
        <v>14</v>
      </c>
      <c r="I186">
        <v>130</v>
      </c>
      <c r="J186" t="s">
        <v>39</v>
      </c>
      <c r="K186">
        <v>0</v>
      </c>
      <c r="L186" t="s">
        <v>16</v>
      </c>
      <c r="M186" t="s">
        <v>39</v>
      </c>
    </row>
    <row r="187" spans="1:13" x14ac:dyDescent="0.25">
      <c r="A187">
        <v>58</v>
      </c>
      <c r="B187" t="str">
        <f t="shared" si="2"/>
        <v>50 to 59</v>
      </c>
      <c r="C187" t="s">
        <v>33</v>
      </c>
      <c r="D187" t="s">
        <v>37</v>
      </c>
      <c r="E187">
        <v>160</v>
      </c>
      <c r="F187">
        <v>211</v>
      </c>
      <c r="G187" t="s">
        <v>41</v>
      </c>
      <c r="H187" t="s">
        <v>43</v>
      </c>
      <c r="I187">
        <v>92</v>
      </c>
      <c r="J187" t="s">
        <v>39</v>
      </c>
      <c r="K187">
        <v>0</v>
      </c>
      <c r="L187" t="s">
        <v>19</v>
      </c>
      <c r="M187" t="s">
        <v>40</v>
      </c>
    </row>
    <row r="188" spans="1:13" x14ac:dyDescent="0.25">
      <c r="A188">
        <v>58</v>
      </c>
      <c r="B188" t="str">
        <f t="shared" si="2"/>
        <v>50 to 59</v>
      </c>
      <c r="C188" t="s">
        <v>33</v>
      </c>
      <c r="D188" t="s">
        <v>35</v>
      </c>
      <c r="E188">
        <v>130</v>
      </c>
      <c r="F188">
        <v>251</v>
      </c>
      <c r="G188" t="s">
        <v>42</v>
      </c>
      <c r="H188" t="s">
        <v>14</v>
      </c>
      <c r="I188">
        <v>110</v>
      </c>
      <c r="J188" t="s">
        <v>39</v>
      </c>
      <c r="K188">
        <v>0</v>
      </c>
      <c r="L188" t="s">
        <v>16</v>
      </c>
      <c r="M188" t="s">
        <v>39</v>
      </c>
    </row>
    <row r="189" spans="1:13" x14ac:dyDescent="0.25">
      <c r="A189">
        <v>41</v>
      </c>
      <c r="B189" t="str">
        <f t="shared" si="2"/>
        <v>40 to 49</v>
      </c>
      <c r="C189" t="s">
        <v>33</v>
      </c>
      <c r="D189" t="s">
        <v>38</v>
      </c>
      <c r="E189">
        <v>120</v>
      </c>
      <c r="F189">
        <v>237</v>
      </c>
      <c r="G189" t="s">
        <v>41</v>
      </c>
      <c r="H189" t="s">
        <v>14</v>
      </c>
      <c r="I189">
        <v>138</v>
      </c>
      <c r="J189" t="s">
        <v>40</v>
      </c>
      <c r="K189">
        <v>1</v>
      </c>
      <c r="L189" t="s">
        <v>19</v>
      </c>
      <c r="M189" t="s">
        <v>40</v>
      </c>
    </row>
    <row r="190" spans="1:13" x14ac:dyDescent="0.25">
      <c r="A190">
        <v>50</v>
      </c>
      <c r="B190" t="str">
        <f t="shared" si="2"/>
        <v>50 to 59</v>
      </c>
      <c r="C190" t="s">
        <v>34</v>
      </c>
      <c r="D190" t="s">
        <v>38</v>
      </c>
      <c r="E190">
        <v>120</v>
      </c>
      <c r="F190">
        <v>328</v>
      </c>
      <c r="G190" t="s">
        <v>42</v>
      </c>
      <c r="H190" t="s">
        <v>14</v>
      </c>
      <c r="I190">
        <v>110</v>
      </c>
      <c r="J190" t="s">
        <v>40</v>
      </c>
      <c r="K190">
        <v>1</v>
      </c>
      <c r="L190" t="s">
        <v>19</v>
      </c>
      <c r="M190" t="s">
        <v>39</v>
      </c>
    </row>
    <row r="191" spans="1:13" x14ac:dyDescent="0.25">
      <c r="A191">
        <v>53</v>
      </c>
      <c r="B191" t="str">
        <f t="shared" si="2"/>
        <v>50 to 59</v>
      </c>
      <c r="C191" t="s">
        <v>33</v>
      </c>
      <c r="D191" t="s">
        <v>38</v>
      </c>
      <c r="E191">
        <v>180</v>
      </c>
      <c r="F191">
        <v>285</v>
      </c>
      <c r="G191" t="s">
        <v>42</v>
      </c>
      <c r="H191" t="s">
        <v>43</v>
      </c>
      <c r="I191">
        <v>120</v>
      </c>
      <c r="J191" t="s">
        <v>40</v>
      </c>
      <c r="K191">
        <v>1.5</v>
      </c>
      <c r="L191" t="s">
        <v>19</v>
      </c>
      <c r="M191" t="s">
        <v>40</v>
      </c>
    </row>
    <row r="192" spans="1:13" x14ac:dyDescent="0.25">
      <c r="A192">
        <v>46</v>
      </c>
      <c r="B192" t="str">
        <f t="shared" si="2"/>
        <v>40 to 49</v>
      </c>
      <c r="C192" t="s">
        <v>33</v>
      </c>
      <c r="D192" t="s">
        <v>38</v>
      </c>
      <c r="E192">
        <v>180</v>
      </c>
      <c r="F192">
        <v>280</v>
      </c>
      <c r="G192" t="s">
        <v>42</v>
      </c>
      <c r="H192" t="s">
        <v>43</v>
      </c>
      <c r="I192">
        <v>120</v>
      </c>
      <c r="J192" t="s">
        <v>39</v>
      </c>
      <c r="K192">
        <v>0</v>
      </c>
      <c r="L192" t="s">
        <v>16</v>
      </c>
      <c r="M192" t="s">
        <v>39</v>
      </c>
    </row>
    <row r="193" spans="1:13" x14ac:dyDescent="0.25">
      <c r="A193">
        <v>50</v>
      </c>
      <c r="B193" t="str">
        <f t="shared" si="2"/>
        <v>50 to 59</v>
      </c>
      <c r="C193" t="s">
        <v>33</v>
      </c>
      <c r="D193" t="s">
        <v>35</v>
      </c>
      <c r="E193">
        <v>170</v>
      </c>
      <c r="F193">
        <v>209</v>
      </c>
      <c r="G193" t="s">
        <v>42</v>
      </c>
      <c r="H193" t="s">
        <v>43</v>
      </c>
      <c r="I193">
        <v>116</v>
      </c>
      <c r="J193" t="s">
        <v>39</v>
      </c>
      <c r="K193">
        <v>0</v>
      </c>
      <c r="L193" t="s">
        <v>16</v>
      </c>
      <c r="M193" t="s">
        <v>39</v>
      </c>
    </row>
    <row r="194" spans="1:13" x14ac:dyDescent="0.25">
      <c r="A194">
        <v>48</v>
      </c>
      <c r="B194" t="str">
        <f t="shared" si="2"/>
        <v>40 to 49</v>
      </c>
      <c r="C194" t="s">
        <v>33</v>
      </c>
      <c r="D194" t="s">
        <v>35</v>
      </c>
      <c r="E194">
        <v>130</v>
      </c>
      <c r="F194">
        <v>245</v>
      </c>
      <c r="G194" t="s">
        <v>42</v>
      </c>
      <c r="H194" t="s">
        <v>14</v>
      </c>
      <c r="I194">
        <v>160</v>
      </c>
      <c r="J194" t="s">
        <v>39</v>
      </c>
      <c r="K194">
        <v>0</v>
      </c>
      <c r="L194" t="s">
        <v>16</v>
      </c>
      <c r="M194" t="s">
        <v>39</v>
      </c>
    </row>
    <row r="195" spans="1:13" x14ac:dyDescent="0.25">
      <c r="A195">
        <v>45</v>
      </c>
      <c r="B195" t="str">
        <f t="shared" ref="B195:B258" si="3">IF(A195&lt;30,"Under 30",IF(A195&lt;40,"30 to 39",IF(A195&lt;50,"40 to 49",IF(A195&lt;60,"50 to 59",IF(A195&lt;70,"60 to 69",IF(A195&gt;=70,"70+"))))))</f>
        <v>40 to 49</v>
      </c>
      <c r="C195" t="s">
        <v>33</v>
      </c>
      <c r="D195" t="s">
        <v>37</v>
      </c>
      <c r="E195">
        <v>135</v>
      </c>
      <c r="F195">
        <v>192</v>
      </c>
      <c r="G195" t="s">
        <v>42</v>
      </c>
      <c r="H195" t="s">
        <v>14</v>
      </c>
      <c r="I195">
        <v>110</v>
      </c>
      <c r="J195" t="s">
        <v>39</v>
      </c>
      <c r="K195">
        <v>0</v>
      </c>
      <c r="L195" t="s">
        <v>16</v>
      </c>
      <c r="M195" t="s">
        <v>39</v>
      </c>
    </row>
    <row r="196" spans="1:13" x14ac:dyDescent="0.25">
      <c r="A196">
        <v>41</v>
      </c>
      <c r="B196" t="str">
        <f t="shared" si="3"/>
        <v>40 to 49</v>
      </c>
      <c r="C196" t="s">
        <v>34</v>
      </c>
      <c r="D196" t="s">
        <v>35</v>
      </c>
      <c r="E196">
        <v>125</v>
      </c>
      <c r="F196">
        <v>184</v>
      </c>
      <c r="G196" t="s">
        <v>42</v>
      </c>
      <c r="H196" t="s">
        <v>14</v>
      </c>
      <c r="I196">
        <v>180</v>
      </c>
      <c r="J196" t="s">
        <v>39</v>
      </c>
      <c r="K196">
        <v>0</v>
      </c>
      <c r="L196" t="s">
        <v>16</v>
      </c>
      <c r="M196" t="s">
        <v>39</v>
      </c>
    </row>
    <row r="197" spans="1:13" x14ac:dyDescent="0.25">
      <c r="A197">
        <v>62</v>
      </c>
      <c r="B197" t="str">
        <f t="shared" si="3"/>
        <v>60 to 69</v>
      </c>
      <c r="C197" t="s">
        <v>34</v>
      </c>
      <c r="D197" t="s">
        <v>36</v>
      </c>
      <c r="E197">
        <v>160</v>
      </c>
      <c r="F197">
        <v>193</v>
      </c>
      <c r="G197" t="s">
        <v>42</v>
      </c>
      <c r="H197" t="s">
        <v>14</v>
      </c>
      <c r="I197">
        <v>116</v>
      </c>
      <c r="J197" t="s">
        <v>39</v>
      </c>
      <c r="K197">
        <v>0</v>
      </c>
      <c r="L197" t="s">
        <v>16</v>
      </c>
      <c r="M197" t="s">
        <v>39</v>
      </c>
    </row>
    <row r="198" spans="1:13" x14ac:dyDescent="0.25">
      <c r="A198">
        <v>49</v>
      </c>
      <c r="B198" t="str">
        <f t="shared" si="3"/>
        <v>40 to 49</v>
      </c>
      <c r="C198" t="s">
        <v>33</v>
      </c>
      <c r="D198" t="s">
        <v>38</v>
      </c>
      <c r="E198">
        <v>120</v>
      </c>
      <c r="F198">
        <v>297</v>
      </c>
      <c r="G198" t="s">
        <v>42</v>
      </c>
      <c r="H198" t="s">
        <v>14</v>
      </c>
      <c r="I198">
        <v>132</v>
      </c>
      <c r="J198" t="s">
        <v>39</v>
      </c>
      <c r="K198">
        <v>1</v>
      </c>
      <c r="L198" t="s">
        <v>19</v>
      </c>
      <c r="M198" t="s">
        <v>39</v>
      </c>
    </row>
    <row r="199" spans="1:13" x14ac:dyDescent="0.25">
      <c r="A199">
        <v>42</v>
      </c>
      <c r="B199" t="str">
        <f t="shared" si="3"/>
        <v>40 to 49</v>
      </c>
      <c r="C199" t="s">
        <v>33</v>
      </c>
      <c r="D199" t="s">
        <v>35</v>
      </c>
      <c r="E199">
        <v>150</v>
      </c>
      <c r="F199">
        <v>268</v>
      </c>
      <c r="G199" t="s">
        <v>42</v>
      </c>
      <c r="H199" t="s">
        <v>14</v>
      </c>
      <c r="I199">
        <v>136</v>
      </c>
      <c r="J199" t="s">
        <v>39</v>
      </c>
      <c r="K199">
        <v>0</v>
      </c>
      <c r="L199" t="s">
        <v>16</v>
      </c>
      <c r="M199" t="s">
        <v>39</v>
      </c>
    </row>
    <row r="200" spans="1:13" x14ac:dyDescent="0.25">
      <c r="A200">
        <v>53</v>
      </c>
      <c r="B200" t="str">
        <f t="shared" si="3"/>
        <v>50 to 59</v>
      </c>
      <c r="C200" t="s">
        <v>33</v>
      </c>
      <c r="D200" t="s">
        <v>38</v>
      </c>
      <c r="E200">
        <v>120</v>
      </c>
      <c r="F200">
        <v>246</v>
      </c>
      <c r="G200" t="s">
        <v>42</v>
      </c>
      <c r="H200" t="s">
        <v>14</v>
      </c>
      <c r="I200">
        <v>116</v>
      </c>
      <c r="J200" t="s">
        <v>40</v>
      </c>
      <c r="K200">
        <v>0</v>
      </c>
      <c r="L200" t="s">
        <v>19</v>
      </c>
      <c r="M200" t="s">
        <v>40</v>
      </c>
    </row>
    <row r="201" spans="1:13" x14ac:dyDescent="0.25">
      <c r="A201">
        <v>57</v>
      </c>
      <c r="B201" t="str">
        <f t="shared" si="3"/>
        <v>50 to 59</v>
      </c>
      <c r="C201" t="s">
        <v>34</v>
      </c>
      <c r="D201" t="s">
        <v>36</v>
      </c>
      <c r="E201">
        <v>130</v>
      </c>
      <c r="F201">
        <v>308</v>
      </c>
      <c r="G201" t="s">
        <v>42</v>
      </c>
      <c r="H201" t="s">
        <v>14</v>
      </c>
      <c r="I201">
        <v>98</v>
      </c>
      <c r="J201" t="s">
        <v>39</v>
      </c>
      <c r="K201">
        <v>1</v>
      </c>
      <c r="L201" t="s">
        <v>19</v>
      </c>
      <c r="M201" t="s">
        <v>39</v>
      </c>
    </row>
    <row r="202" spans="1:13" x14ac:dyDescent="0.25">
      <c r="A202">
        <v>47</v>
      </c>
      <c r="B202" t="str">
        <f t="shared" si="3"/>
        <v>40 to 49</v>
      </c>
      <c r="C202" t="s">
        <v>33</v>
      </c>
      <c r="D202" t="s">
        <v>36</v>
      </c>
      <c r="E202">
        <v>110</v>
      </c>
      <c r="F202">
        <v>249</v>
      </c>
      <c r="G202" t="s">
        <v>42</v>
      </c>
      <c r="H202" t="s">
        <v>14</v>
      </c>
      <c r="I202">
        <v>150</v>
      </c>
      <c r="J202" t="s">
        <v>39</v>
      </c>
      <c r="K202">
        <v>0</v>
      </c>
      <c r="L202" t="s">
        <v>16</v>
      </c>
      <c r="M202" t="s">
        <v>39</v>
      </c>
    </row>
    <row r="203" spans="1:13" x14ac:dyDescent="0.25">
      <c r="A203">
        <v>46</v>
      </c>
      <c r="B203" t="str">
        <f t="shared" si="3"/>
        <v>40 to 49</v>
      </c>
      <c r="C203" t="s">
        <v>33</v>
      </c>
      <c r="D203" t="s">
        <v>37</v>
      </c>
      <c r="E203">
        <v>120</v>
      </c>
      <c r="F203">
        <v>230</v>
      </c>
      <c r="G203" t="s">
        <v>42</v>
      </c>
      <c r="H203" t="s">
        <v>14</v>
      </c>
      <c r="I203">
        <v>150</v>
      </c>
      <c r="J203" t="s">
        <v>39</v>
      </c>
      <c r="K203">
        <v>0</v>
      </c>
      <c r="L203" t="s">
        <v>16</v>
      </c>
      <c r="M203" t="s">
        <v>39</v>
      </c>
    </row>
    <row r="204" spans="1:13" x14ac:dyDescent="0.25">
      <c r="A204">
        <v>42</v>
      </c>
      <c r="B204" t="str">
        <f t="shared" si="3"/>
        <v>40 to 49</v>
      </c>
      <c r="C204" t="s">
        <v>33</v>
      </c>
      <c r="D204" t="s">
        <v>37</v>
      </c>
      <c r="E204">
        <v>160</v>
      </c>
      <c r="F204">
        <v>147</v>
      </c>
      <c r="G204" t="s">
        <v>42</v>
      </c>
      <c r="H204" t="s">
        <v>14</v>
      </c>
      <c r="I204">
        <v>146</v>
      </c>
      <c r="J204" t="s">
        <v>39</v>
      </c>
      <c r="K204">
        <v>0</v>
      </c>
      <c r="L204" t="s">
        <v>16</v>
      </c>
      <c r="M204" t="s">
        <v>39</v>
      </c>
    </row>
    <row r="205" spans="1:13" x14ac:dyDescent="0.25">
      <c r="A205">
        <v>31</v>
      </c>
      <c r="B205" t="str">
        <f t="shared" si="3"/>
        <v>30 to 39</v>
      </c>
      <c r="C205" t="s">
        <v>34</v>
      </c>
      <c r="D205" t="s">
        <v>35</v>
      </c>
      <c r="E205">
        <v>100</v>
      </c>
      <c r="F205">
        <v>219</v>
      </c>
      <c r="G205" t="s">
        <v>42</v>
      </c>
      <c r="H205" t="s">
        <v>43</v>
      </c>
      <c r="I205">
        <v>150</v>
      </c>
      <c r="J205" t="s">
        <v>39</v>
      </c>
      <c r="K205">
        <v>0</v>
      </c>
      <c r="L205" t="s">
        <v>16</v>
      </c>
      <c r="M205" t="s">
        <v>39</v>
      </c>
    </row>
    <row r="206" spans="1:13" x14ac:dyDescent="0.25">
      <c r="A206">
        <v>56</v>
      </c>
      <c r="B206" t="str">
        <f t="shared" si="3"/>
        <v>50 to 59</v>
      </c>
      <c r="C206" t="s">
        <v>33</v>
      </c>
      <c r="D206" t="s">
        <v>35</v>
      </c>
      <c r="E206">
        <v>130</v>
      </c>
      <c r="F206">
        <v>184</v>
      </c>
      <c r="G206" t="s">
        <v>42</v>
      </c>
      <c r="H206" t="s">
        <v>14</v>
      </c>
      <c r="I206">
        <v>100</v>
      </c>
      <c r="J206" t="s">
        <v>39</v>
      </c>
      <c r="K206">
        <v>0</v>
      </c>
      <c r="L206" t="s">
        <v>16</v>
      </c>
      <c r="M206" t="s">
        <v>39</v>
      </c>
    </row>
    <row r="207" spans="1:13" x14ac:dyDescent="0.25">
      <c r="A207">
        <v>50</v>
      </c>
      <c r="B207" t="str">
        <f t="shared" si="3"/>
        <v>50 to 59</v>
      </c>
      <c r="C207" t="s">
        <v>33</v>
      </c>
      <c r="D207" t="s">
        <v>38</v>
      </c>
      <c r="E207">
        <v>150</v>
      </c>
      <c r="F207">
        <v>215</v>
      </c>
      <c r="G207" t="s">
        <v>42</v>
      </c>
      <c r="H207" t="s">
        <v>14</v>
      </c>
      <c r="I207">
        <v>140</v>
      </c>
      <c r="J207" t="s">
        <v>40</v>
      </c>
      <c r="K207">
        <v>0</v>
      </c>
      <c r="L207" t="s">
        <v>16</v>
      </c>
      <c r="M207" t="s">
        <v>39</v>
      </c>
    </row>
    <row r="208" spans="1:13" x14ac:dyDescent="0.25">
      <c r="A208">
        <v>35</v>
      </c>
      <c r="B208" t="str">
        <f t="shared" si="3"/>
        <v>30 to 39</v>
      </c>
      <c r="C208" t="s">
        <v>33</v>
      </c>
      <c r="D208" t="s">
        <v>35</v>
      </c>
      <c r="E208">
        <v>120</v>
      </c>
      <c r="F208">
        <v>308</v>
      </c>
      <c r="G208" t="s">
        <v>42</v>
      </c>
      <c r="H208" t="s">
        <v>24</v>
      </c>
      <c r="I208">
        <v>180</v>
      </c>
      <c r="J208" t="s">
        <v>39</v>
      </c>
      <c r="K208">
        <v>0</v>
      </c>
      <c r="L208" t="s">
        <v>16</v>
      </c>
      <c r="M208" t="s">
        <v>39</v>
      </c>
    </row>
    <row r="209" spans="1:13" x14ac:dyDescent="0.25">
      <c r="A209">
        <v>35</v>
      </c>
      <c r="B209" t="str">
        <f t="shared" si="3"/>
        <v>30 to 39</v>
      </c>
      <c r="C209" t="s">
        <v>33</v>
      </c>
      <c r="D209" t="s">
        <v>35</v>
      </c>
      <c r="E209">
        <v>110</v>
      </c>
      <c r="F209">
        <v>257</v>
      </c>
      <c r="G209" t="s">
        <v>42</v>
      </c>
      <c r="H209" t="s">
        <v>14</v>
      </c>
      <c r="I209">
        <v>140</v>
      </c>
      <c r="J209" t="s">
        <v>39</v>
      </c>
      <c r="K209">
        <v>0</v>
      </c>
      <c r="L209" t="s">
        <v>19</v>
      </c>
      <c r="M209" t="s">
        <v>40</v>
      </c>
    </row>
    <row r="210" spans="1:13" x14ac:dyDescent="0.25">
      <c r="A210">
        <v>28</v>
      </c>
      <c r="B210" t="str">
        <f t="shared" si="3"/>
        <v>Under 30</v>
      </c>
      <c r="C210" t="s">
        <v>33</v>
      </c>
      <c r="D210" t="s">
        <v>35</v>
      </c>
      <c r="E210">
        <v>130</v>
      </c>
      <c r="F210">
        <v>132</v>
      </c>
      <c r="G210" t="s">
        <v>42</v>
      </c>
      <c r="H210" t="s">
        <v>24</v>
      </c>
      <c r="I210">
        <v>185</v>
      </c>
      <c r="J210" t="s">
        <v>39</v>
      </c>
      <c r="K210">
        <v>0</v>
      </c>
      <c r="L210" t="s">
        <v>16</v>
      </c>
      <c r="M210" t="s">
        <v>39</v>
      </c>
    </row>
    <row r="211" spans="1:13" x14ac:dyDescent="0.25">
      <c r="A211">
        <v>54</v>
      </c>
      <c r="B211" t="str">
        <f t="shared" si="3"/>
        <v>50 to 59</v>
      </c>
      <c r="C211" t="s">
        <v>33</v>
      </c>
      <c r="D211" t="s">
        <v>38</v>
      </c>
      <c r="E211">
        <v>125</v>
      </c>
      <c r="F211">
        <v>216</v>
      </c>
      <c r="G211" t="s">
        <v>42</v>
      </c>
      <c r="H211" t="s">
        <v>14</v>
      </c>
      <c r="I211">
        <v>140</v>
      </c>
      <c r="J211" t="s">
        <v>39</v>
      </c>
      <c r="K211">
        <v>0</v>
      </c>
      <c r="L211" t="s">
        <v>19</v>
      </c>
      <c r="M211" t="s">
        <v>40</v>
      </c>
    </row>
    <row r="212" spans="1:13" x14ac:dyDescent="0.25">
      <c r="A212">
        <v>48</v>
      </c>
      <c r="B212" t="str">
        <f t="shared" si="3"/>
        <v>40 to 49</v>
      </c>
      <c r="C212" t="s">
        <v>33</v>
      </c>
      <c r="D212" t="s">
        <v>38</v>
      </c>
      <c r="E212">
        <v>106</v>
      </c>
      <c r="F212">
        <v>263</v>
      </c>
      <c r="G212" t="s">
        <v>41</v>
      </c>
      <c r="H212" t="s">
        <v>14</v>
      </c>
      <c r="I212">
        <v>110</v>
      </c>
      <c r="J212" t="s">
        <v>39</v>
      </c>
      <c r="K212">
        <v>0</v>
      </c>
      <c r="L212" t="s">
        <v>19</v>
      </c>
      <c r="M212" t="s">
        <v>40</v>
      </c>
    </row>
    <row r="213" spans="1:13" x14ac:dyDescent="0.25">
      <c r="A213">
        <v>50</v>
      </c>
      <c r="B213" t="str">
        <f t="shared" si="3"/>
        <v>50 to 59</v>
      </c>
      <c r="C213" t="s">
        <v>34</v>
      </c>
      <c r="D213" t="s">
        <v>37</v>
      </c>
      <c r="E213">
        <v>140</v>
      </c>
      <c r="F213">
        <v>288</v>
      </c>
      <c r="G213" t="s">
        <v>42</v>
      </c>
      <c r="H213" t="s">
        <v>14</v>
      </c>
      <c r="I213">
        <v>140</v>
      </c>
      <c r="J213" t="s">
        <v>40</v>
      </c>
      <c r="K213">
        <v>0</v>
      </c>
      <c r="L213" t="s">
        <v>19</v>
      </c>
      <c r="M213" t="s">
        <v>40</v>
      </c>
    </row>
    <row r="214" spans="1:13" x14ac:dyDescent="0.25">
      <c r="A214">
        <v>56</v>
      </c>
      <c r="B214" t="str">
        <f t="shared" si="3"/>
        <v>50 to 59</v>
      </c>
      <c r="C214" t="s">
        <v>33</v>
      </c>
      <c r="D214" t="s">
        <v>37</v>
      </c>
      <c r="E214">
        <v>130</v>
      </c>
      <c r="F214">
        <v>276</v>
      </c>
      <c r="G214" t="s">
        <v>42</v>
      </c>
      <c r="H214" t="s">
        <v>14</v>
      </c>
      <c r="I214">
        <v>128</v>
      </c>
      <c r="J214" t="s">
        <v>40</v>
      </c>
      <c r="K214">
        <v>1</v>
      </c>
      <c r="L214" t="s">
        <v>16</v>
      </c>
      <c r="M214" t="s">
        <v>39</v>
      </c>
    </row>
    <row r="215" spans="1:13" x14ac:dyDescent="0.25">
      <c r="A215">
        <v>56</v>
      </c>
      <c r="B215" t="str">
        <f t="shared" si="3"/>
        <v>50 to 59</v>
      </c>
      <c r="C215" t="s">
        <v>34</v>
      </c>
      <c r="D215" t="s">
        <v>37</v>
      </c>
      <c r="E215">
        <v>130</v>
      </c>
      <c r="F215">
        <v>219</v>
      </c>
      <c r="G215" t="s">
        <v>42</v>
      </c>
      <c r="H215" t="s">
        <v>43</v>
      </c>
      <c r="I215">
        <v>164</v>
      </c>
      <c r="J215" t="s">
        <v>39</v>
      </c>
      <c r="K215">
        <v>0</v>
      </c>
      <c r="L215" t="s">
        <v>16</v>
      </c>
      <c r="M215" t="s">
        <v>39</v>
      </c>
    </row>
    <row r="216" spans="1:13" x14ac:dyDescent="0.25">
      <c r="A216">
        <v>47</v>
      </c>
      <c r="B216" t="str">
        <f t="shared" si="3"/>
        <v>40 to 49</v>
      </c>
      <c r="C216" t="s">
        <v>33</v>
      </c>
      <c r="D216" t="s">
        <v>38</v>
      </c>
      <c r="E216">
        <v>150</v>
      </c>
      <c r="F216">
        <v>226</v>
      </c>
      <c r="G216" t="s">
        <v>42</v>
      </c>
      <c r="H216" t="s">
        <v>14</v>
      </c>
      <c r="I216">
        <v>98</v>
      </c>
      <c r="J216" t="s">
        <v>40</v>
      </c>
      <c r="K216">
        <v>1.5</v>
      </c>
      <c r="L216" t="s">
        <v>19</v>
      </c>
      <c r="M216" t="s">
        <v>40</v>
      </c>
    </row>
    <row r="217" spans="1:13" x14ac:dyDescent="0.25">
      <c r="A217">
        <v>30</v>
      </c>
      <c r="B217" t="str">
        <f t="shared" si="3"/>
        <v>30 to 39</v>
      </c>
      <c r="C217" t="s">
        <v>34</v>
      </c>
      <c r="D217" t="s">
        <v>36</v>
      </c>
      <c r="E217">
        <v>170</v>
      </c>
      <c r="F217">
        <v>237</v>
      </c>
      <c r="G217" t="s">
        <v>42</v>
      </c>
      <c r="H217" t="s">
        <v>43</v>
      </c>
      <c r="I217">
        <v>170</v>
      </c>
      <c r="J217" t="s">
        <v>39</v>
      </c>
      <c r="K217">
        <v>0</v>
      </c>
      <c r="L217" t="s">
        <v>16</v>
      </c>
      <c r="M217" t="s">
        <v>39</v>
      </c>
    </row>
    <row r="218" spans="1:13" x14ac:dyDescent="0.25">
      <c r="A218">
        <v>39</v>
      </c>
      <c r="B218" t="str">
        <f t="shared" si="3"/>
        <v>30 to 39</v>
      </c>
      <c r="C218" t="s">
        <v>33</v>
      </c>
      <c r="D218" t="s">
        <v>38</v>
      </c>
      <c r="E218">
        <v>110</v>
      </c>
      <c r="F218">
        <v>280</v>
      </c>
      <c r="G218" t="s">
        <v>42</v>
      </c>
      <c r="H218" t="s">
        <v>14</v>
      </c>
      <c r="I218">
        <v>150</v>
      </c>
      <c r="J218" t="s">
        <v>39</v>
      </c>
      <c r="K218">
        <v>0</v>
      </c>
      <c r="L218" t="s">
        <v>19</v>
      </c>
      <c r="M218" t="s">
        <v>40</v>
      </c>
    </row>
    <row r="219" spans="1:13" x14ac:dyDescent="0.25">
      <c r="A219">
        <v>54</v>
      </c>
      <c r="B219" t="str">
        <f t="shared" si="3"/>
        <v>50 to 59</v>
      </c>
      <c r="C219" t="s">
        <v>33</v>
      </c>
      <c r="D219" t="s">
        <v>37</v>
      </c>
      <c r="E219">
        <v>120</v>
      </c>
      <c r="F219">
        <v>217</v>
      </c>
      <c r="G219" t="s">
        <v>42</v>
      </c>
      <c r="H219" t="s">
        <v>14</v>
      </c>
      <c r="I219">
        <v>137</v>
      </c>
      <c r="J219" t="s">
        <v>39</v>
      </c>
      <c r="K219">
        <v>0</v>
      </c>
      <c r="L219" t="s">
        <v>16</v>
      </c>
      <c r="M219" t="s">
        <v>39</v>
      </c>
    </row>
    <row r="220" spans="1:13" x14ac:dyDescent="0.25">
      <c r="A220">
        <v>55</v>
      </c>
      <c r="B220" t="str">
        <f t="shared" si="3"/>
        <v>50 to 59</v>
      </c>
      <c r="C220" t="s">
        <v>33</v>
      </c>
      <c r="D220" t="s">
        <v>35</v>
      </c>
      <c r="E220">
        <v>140</v>
      </c>
      <c r="F220">
        <v>196</v>
      </c>
      <c r="G220" t="s">
        <v>42</v>
      </c>
      <c r="H220" t="s">
        <v>14</v>
      </c>
      <c r="I220">
        <v>150</v>
      </c>
      <c r="J220" t="s">
        <v>39</v>
      </c>
      <c r="K220">
        <v>0</v>
      </c>
      <c r="L220" t="s">
        <v>16</v>
      </c>
      <c r="M220" t="s">
        <v>39</v>
      </c>
    </row>
    <row r="221" spans="1:13" x14ac:dyDescent="0.25">
      <c r="A221">
        <v>29</v>
      </c>
      <c r="B221" t="str">
        <f t="shared" si="3"/>
        <v>Under 30</v>
      </c>
      <c r="C221" t="s">
        <v>33</v>
      </c>
      <c r="D221" t="s">
        <v>35</v>
      </c>
      <c r="E221">
        <v>140</v>
      </c>
      <c r="F221">
        <v>263</v>
      </c>
      <c r="G221" t="s">
        <v>42</v>
      </c>
      <c r="H221" t="s">
        <v>14</v>
      </c>
      <c r="I221">
        <v>170</v>
      </c>
      <c r="J221" t="s">
        <v>39</v>
      </c>
      <c r="K221">
        <v>0</v>
      </c>
      <c r="L221" t="s">
        <v>16</v>
      </c>
      <c r="M221" t="s">
        <v>39</v>
      </c>
    </row>
    <row r="222" spans="1:13" x14ac:dyDescent="0.25">
      <c r="A222">
        <v>46</v>
      </c>
      <c r="B222" t="str">
        <f t="shared" si="3"/>
        <v>40 to 49</v>
      </c>
      <c r="C222" t="s">
        <v>33</v>
      </c>
      <c r="D222" t="s">
        <v>38</v>
      </c>
      <c r="E222">
        <v>130</v>
      </c>
      <c r="F222">
        <v>222</v>
      </c>
      <c r="G222" t="s">
        <v>42</v>
      </c>
      <c r="H222" t="s">
        <v>14</v>
      </c>
      <c r="I222">
        <v>112</v>
      </c>
      <c r="J222" t="s">
        <v>39</v>
      </c>
      <c r="K222">
        <v>0</v>
      </c>
      <c r="L222" t="s">
        <v>19</v>
      </c>
      <c r="M222" t="s">
        <v>40</v>
      </c>
    </row>
    <row r="223" spans="1:13" x14ac:dyDescent="0.25">
      <c r="A223">
        <v>51</v>
      </c>
      <c r="B223" t="str">
        <f t="shared" si="3"/>
        <v>50 to 59</v>
      </c>
      <c r="C223" t="s">
        <v>34</v>
      </c>
      <c r="D223" t="s">
        <v>38</v>
      </c>
      <c r="E223">
        <v>160</v>
      </c>
      <c r="F223">
        <v>303</v>
      </c>
      <c r="G223" t="s">
        <v>42</v>
      </c>
      <c r="H223" t="s">
        <v>14</v>
      </c>
      <c r="I223">
        <v>150</v>
      </c>
      <c r="J223" t="s">
        <v>40</v>
      </c>
      <c r="K223">
        <v>1</v>
      </c>
      <c r="L223" t="s">
        <v>19</v>
      </c>
      <c r="M223" t="s">
        <v>40</v>
      </c>
    </row>
    <row r="224" spans="1:13" x14ac:dyDescent="0.25">
      <c r="A224">
        <v>48</v>
      </c>
      <c r="B224" t="str">
        <f t="shared" si="3"/>
        <v>40 to 49</v>
      </c>
      <c r="C224" t="s">
        <v>34</v>
      </c>
      <c r="D224" t="s">
        <v>37</v>
      </c>
      <c r="E224">
        <v>120</v>
      </c>
      <c r="F224">
        <v>195</v>
      </c>
      <c r="G224" t="s">
        <v>42</v>
      </c>
      <c r="H224" t="s">
        <v>14</v>
      </c>
      <c r="I224">
        <v>125</v>
      </c>
      <c r="J224" t="s">
        <v>39</v>
      </c>
      <c r="K224">
        <v>0</v>
      </c>
      <c r="L224" t="s">
        <v>16</v>
      </c>
      <c r="M224" t="s">
        <v>39</v>
      </c>
    </row>
    <row r="225" spans="1:13" x14ac:dyDescent="0.25">
      <c r="A225">
        <v>33</v>
      </c>
      <c r="B225" t="str">
        <f t="shared" si="3"/>
        <v>30 to 39</v>
      </c>
      <c r="C225" t="s">
        <v>33</v>
      </c>
      <c r="D225" t="s">
        <v>37</v>
      </c>
      <c r="E225">
        <v>120</v>
      </c>
      <c r="F225">
        <v>298</v>
      </c>
      <c r="G225" t="s">
        <v>42</v>
      </c>
      <c r="H225" t="s">
        <v>14</v>
      </c>
      <c r="I225">
        <v>185</v>
      </c>
      <c r="J225" t="s">
        <v>39</v>
      </c>
      <c r="K225">
        <v>0</v>
      </c>
      <c r="L225" t="s">
        <v>16</v>
      </c>
      <c r="M225" t="s">
        <v>39</v>
      </c>
    </row>
    <row r="226" spans="1:13" x14ac:dyDescent="0.25">
      <c r="A226">
        <v>55</v>
      </c>
      <c r="B226" t="str">
        <f t="shared" si="3"/>
        <v>50 to 59</v>
      </c>
      <c r="C226" t="s">
        <v>33</v>
      </c>
      <c r="D226" t="s">
        <v>35</v>
      </c>
      <c r="E226">
        <v>120</v>
      </c>
      <c r="F226">
        <v>256</v>
      </c>
      <c r="G226" t="s">
        <v>41</v>
      </c>
      <c r="H226" t="s">
        <v>14</v>
      </c>
      <c r="I226">
        <v>137</v>
      </c>
      <c r="J226" t="s">
        <v>39</v>
      </c>
      <c r="K226">
        <v>0</v>
      </c>
      <c r="L226" t="s">
        <v>16</v>
      </c>
      <c r="M226" t="s">
        <v>39</v>
      </c>
    </row>
    <row r="227" spans="1:13" x14ac:dyDescent="0.25">
      <c r="A227">
        <v>50</v>
      </c>
      <c r="B227" t="str">
        <f t="shared" si="3"/>
        <v>50 to 59</v>
      </c>
      <c r="C227" t="s">
        <v>33</v>
      </c>
      <c r="D227" t="s">
        <v>38</v>
      </c>
      <c r="E227">
        <v>145</v>
      </c>
      <c r="F227">
        <v>264</v>
      </c>
      <c r="G227" t="s">
        <v>42</v>
      </c>
      <c r="H227" t="s">
        <v>14</v>
      </c>
      <c r="I227">
        <v>150</v>
      </c>
      <c r="J227" t="s">
        <v>39</v>
      </c>
      <c r="K227">
        <v>0</v>
      </c>
      <c r="L227" t="s">
        <v>19</v>
      </c>
      <c r="M227" t="s">
        <v>40</v>
      </c>
    </row>
    <row r="228" spans="1:13" x14ac:dyDescent="0.25">
      <c r="A228">
        <v>53</v>
      </c>
      <c r="B228" t="str">
        <f t="shared" si="3"/>
        <v>50 to 59</v>
      </c>
      <c r="C228" t="s">
        <v>33</v>
      </c>
      <c r="D228" t="s">
        <v>37</v>
      </c>
      <c r="E228">
        <v>120</v>
      </c>
      <c r="F228">
        <v>195</v>
      </c>
      <c r="G228" t="s">
        <v>42</v>
      </c>
      <c r="H228" t="s">
        <v>14</v>
      </c>
      <c r="I228">
        <v>140</v>
      </c>
      <c r="J228" t="s">
        <v>39</v>
      </c>
      <c r="K228">
        <v>0</v>
      </c>
      <c r="L228" t="s">
        <v>16</v>
      </c>
      <c r="M228" t="s">
        <v>39</v>
      </c>
    </row>
    <row r="229" spans="1:13" x14ac:dyDescent="0.25">
      <c r="A229">
        <v>38</v>
      </c>
      <c r="B229" t="str">
        <f t="shared" si="3"/>
        <v>30 to 39</v>
      </c>
      <c r="C229" t="s">
        <v>33</v>
      </c>
      <c r="D229" t="s">
        <v>38</v>
      </c>
      <c r="E229">
        <v>92</v>
      </c>
      <c r="F229">
        <v>117</v>
      </c>
      <c r="G229" t="s">
        <v>42</v>
      </c>
      <c r="H229" t="s">
        <v>14</v>
      </c>
      <c r="I229">
        <v>134</v>
      </c>
      <c r="J229" t="s">
        <v>40</v>
      </c>
      <c r="K229">
        <v>2.5</v>
      </c>
      <c r="L229" t="s">
        <v>19</v>
      </c>
      <c r="M229" t="s">
        <v>40</v>
      </c>
    </row>
    <row r="230" spans="1:13" x14ac:dyDescent="0.25">
      <c r="A230">
        <v>41</v>
      </c>
      <c r="B230" t="str">
        <f t="shared" si="3"/>
        <v>40 to 49</v>
      </c>
      <c r="C230" t="s">
        <v>33</v>
      </c>
      <c r="D230" t="s">
        <v>35</v>
      </c>
      <c r="E230">
        <v>120</v>
      </c>
      <c r="F230">
        <v>295</v>
      </c>
      <c r="G230" t="s">
        <v>42</v>
      </c>
      <c r="H230" t="s">
        <v>14</v>
      </c>
      <c r="I230">
        <v>170</v>
      </c>
      <c r="J230" t="s">
        <v>39</v>
      </c>
      <c r="K230">
        <v>0</v>
      </c>
      <c r="L230" t="s">
        <v>16</v>
      </c>
      <c r="M230" t="s">
        <v>39</v>
      </c>
    </row>
    <row r="231" spans="1:13" x14ac:dyDescent="0.25">
      <c r="A231">
        <v>37</v>
      </c>
      <c r="B231" t="str">
        <f t="shared" si="3"/>
        <v>30 to 39</v>
      </c>
      <c r="C231" t="s">
        <v>34</v>
      </c>
      <c r="D231" t="s">
        <v>38</v>
      </c>
      <c r="E231">
        <v>130</v>
      </c>
      <c r="F231">
        <v>173</v>
      </c>
      <c r="G231" t="s">
        <v>42</v>
      </c>
      <c r="H231" t="s">
        <v>43</v>
      </c>
      <c r="I231">
        <v>184</v>
      </c>
      <c r="J231" t="s">
        <v>39</v>
      </c>
      <c r="K231">
        <v>0</v>
      </c>
      <c r="L231" t="s">
        <v>16</v>
      </c>
      <c r="M231" t="s">
        <v>39</v>
      </c>
    </row>
    <row r="232" spans="1:13" x14ac:dyDescent="0.25">
      <c r="A232">
        <v>37</v>
      </c>
      <c r="B232" t="str">
        <f t="shared" si="3"/>
        <v>30 to 39</v>
      </c>
      <c r="C232" t="s">
        <v>33</v>
      </c>
      <c r="D232" t="s">
        <v>38</v>
      </c>
      <c r="E232">
        <v>130</v>
      </c>
      <c r="F232">
        <v>315</v>
      </c>
      <c r="G232" t="s">
        <v>42</v>
      </c>
      <c r="H232" t="s">
        <v>14</v>
      </c>
      <c r="I232">
        <v>158</v>
      </c>
      <c r="J232" t="s">
        <v>39</v>
      </c>
      <c r="K232">
        <v>0</v>
      </c>
      <c r="L232" t="s">
        <v>16</v>
      </c>
      <c r="M232" t="s">
        <v>39</v>
      </c>
    </row>
    <row r="233" spans="1:13" x14ac:dyDescent="0.25">
      <c r="A233">
        <v>40</v>
      </c>
      <c r="B233" t="str">
        <f t="shared" si="3"/>
        <v>40 to 49</v>
      </c>
      <c r="C233" t="s">
        <v>33</v>
      </c>
      <c r="D233" t="s">
        <v>37</v>
      </c>
      <c r="E233">
        <v>130</v>
      </c>
      <c r="F233">
        <v>281</v>
      </c>
      <c r="G233" t="s">
        <v>42</v>
      </c>
      <c r="H233" t="s">
        <v>14</v>
      </c>
      <c r="I233">
        <v>167</v>
      </c>
      <c r="J233" t="s">
        <v>39</v>
      </c>
      <c r="K233">
        <v>0</v>
      </c>
      <c r="L233" t="s">
        <v>16</v>
      </c>
      <c r="M233" t="s">
        <v>39</v>
      </c>
    </row>
    <row r="234" spans="1:13" x14ac:dyDescent="0.25">
      <c r="A234">
        <v>38</v>
      </c>
      <c r="B234" t="str">
        <f t="shared" si="3"/>
        <v>30 to 39</v>
      </c>
      <c r="C234" t="s">
        <v>34</v>
      </c>
      <c r="D234" t="s">
        <v>35</v>
      </c>
      <c r="E234">
        <v>120</v>
      </c>
      <c r="F234">
        <v>275</v>
      </c>
      <c r="G234" t="s">
        <v>42</v>
      </c>
      <c r="H234" t="s">
        <v>14</v>
      </c>
      <c r="I234">
        <v>129</v>
      </c>
      <c r="J234" t="s">
        <v>39</v>
      </c>
      <c r="K234">
        <v>0</v>
      </c>
      <c r="L234" t="s">
        <v>16</v>
      </c>
      <c r="M234" t="s">
        <v>39</v>
      </c>
    </row>
    <row r="235" spans="1:13" x14ac:dyDescent="0.25">
      <c r="A235">
        <v>41</v>
      </c>
      <c r="B235" t="str">
        <f t="shared" si="3"/>
        <v>40 to 49</v>
      </c>
      <c r="C235" t="s">
        <v>33</v>
      </c>
      <c r="D235" t="s">
        <v>38</v>
      </c>
      <c r="E235">
        <v>112</v>
      </c>
      <c r="F235">
        <v>250</v>
      </c>
      <c r="G235" t="s">
        <v>42</v>
      </c>
      <c r="H235" t="s">
        <v>14</v>
      </c>
      <c r="I235">
        <v>142</v>
      </c>
      <c r="J235" t="s">
        <v>39</v>
      </c>
      <c r="K235">
        <v>0</v>
      </c>
      <c r="L235" t="s">
        <v>16</v>
      </c>
      <c r="M235" t="s">
        <v>39</v>
      </c>
    </row>
    <row r="236" spans="1:13" x14ac:dyDescent="0.25">
      <c r="A236">
        <v>54</v>
      </c>
      <c r="B236" t="str">
        <f t="shared" si="3"/>
        <v>50 to 59</v>
      </c>
      <c r="C236" t="s">
        <v>34</v>
      </c>
      <c r="D236" t="s">
        <v>35</v>
      </c>
      <c r="E236">
        <v>140</v>
      </c>
      <c r="F236">
        <v>309</v>
      </c>
      <c r="G236" t="s">
        <v>42</v>
      </c>
      <c r="H236" t="s">
        <v>43</v>
      </c>
      <c r="I236">
        <v>140</v>
      </c>
      <c r="J236" t="s">
        <v>39</v>
      </c>
      <c r="K236">
        <v>0</v>
      </c>
      <c r="L236" t="s">
        <v>16</v>
      </c>
      <c r="M236" t="s">
        <v>39</v>
      </c>
    </row>
    <row r="237" spans="1:13" x14ac:dyDescent="0.25">
      <c r="A237">
        <v>39</v>
      </c>
      <c r="B237" t="str">
        <f t="shared" si="3"/>
        <v>30 to 39</v>
      </c>
      <c r="C237" t="s">
        <v>33</v>
      </c>
      <c r="D237" t="s">
        <v>35</v>
      </c>
      <c r="E237">
        <v>120</v>
      </c>
      <c r="F237">
        <v>200</v>
      </c>
      <c r="G237" t="s">
        <v>42</v>
      </c>
      <c r="H237" t="s">
        <v>14</v>
      </c>
      <c r="I237">
        <v>160</v>
      </c>
      <c r="J237" t="s">
        <v>40</v>
      </c>
      <c r="K237">
        <v>1</v>
      </c>
      <c r="L237" t="s">
        <v>19</v>
      </c>
      <c r="M237" t="s">
        <v>39</v>
      </c>
    </row>
    <row r="238" spans="1:13" x14ac:dyDescent="0.25">
      <c r="A238">
        <v>41</v>
      </c>
      <c r="B238" t="str">
        <f t="shared" si="3"/>
        <v>40 to 49</v>
      </c>
      <c r="C238" t="s">
        <v>33</v>
      </c>
      <c r="D238" t="s">
        <v>38</v>
      </c>
      <c r="E238">
        <v>120</v>
      </c>
      <c r="F238">
        <v>336</v>
      </c>
      <c r="G238" t="s">
        <v>42</v>
      </c>
      <c r="H238" t="s">
        <v>14</v>
      </c>
      <c r="I238">
        <v>118</v>
      </c>
      <c r="J238" t="s">
        <v>40</v>
      </c>
      <c r="K238">
        <v>3</v>
      </c>
      <c r="L238" t="s">
        <v>19</v>
      </c>
      <c r="M238" t="s">
        <v>40</v>
      </c>
    </row>
    <row r="239" spans="1:13" x14ac:dyDescent="0.25">
      <c r="A239">
        <v>55</v>
      </c>
      <c r="B239" t="str">
        <f t="shared" si="3"/>
        <v>50 to 59</v>
      </c>
      <c r="C239" t="s">
        <v>33</v>
      </c>
      <c r="D239" t="s">
        <v>36</v>
      </c>
      <c r="E239">
        <v>140</v>
      </c>
      <c r="F239">
        <v>295</v>
      </c>
      <c r="G239" t="s">
        <v>42</v>
      </c>
      <c r="H239" t="s">
        <v>14</v>
      </c>
      <c r="I239">
        <v>136</v>
      </c>
      <c r="J239" t="s">
        <v>39</v>
      </c>
      <c r="K239">
        <v>0</v>
      </c>
      <c r="L239" t="s">
        <v>19</v>
      </c>
      <c r="M239" t="s">
        <v>40</v>
      </c>
    </row>
    <row r="240" spans="1:13" x14ac:dyDescent="0.25">
      <c r="A240">
        <v>48</v>
      </c>
      <c r="B240" t="str">
        <f t="shared" si="3"/>
        <v>40 to 49</v>
      </c>
      <c r="C240" t="s">
        <v>33</v>
      </c>
      <c r="D240" t="s">
        <v>38</v>
      </c>
      <c r="E240">
        <v>160</v>
      </c>
      <c r="F240">
        <v>355</v>
      </c>
      <c r="G240" t="s">
        <v>42</v>
      </c>
      <c r="H240" t="s">
        <v>14</v>
      </c>
      <c r="I240">
        <v>99</v>
      </c>
      <c r="J240" t="s">
        <v>40</v>
      </c>
      <c r="K240">
        <v>2</v>
      </c>
      <c r="L240" t="s">
        <v>19</v>
      </c>
      <c r="M240" t="s">
        <v>40</v>
      </c>
    </row>
    <row r="241" spans="1:13" x14ac:dyDescent="0.25">
      <c r="A241">
        <v>48</v>
      </c>
      <c r="B241" t="str">
        <f t="shared" si="3"/>
        <v>40 to 49</v>
      </c>
      <c r="C241" t="s">
        <v>33</v>
      </c>
      <c r="D241" t="s">
        <v>38</v>
      </c>
      <c r="E241">
        <v>160</v>
      </c>
      <c r="F241">
        <v>193</v>
      </c>
      <c r="G241" t="s">
        <v>42</v>
      </c>
      <c r="H241" t="s">
        <v>14</v>
      </c>
      <c r="I241">
        <v>102</v>
      </c>
      <c r="J241" t="s">
        <v>40</v>
      </c>
      <c r="K241">
        <v>3</v>
      </c>
      <c r="L241" t="s">
        <v>19</v>
      </c>
      <c r="M241" t="s">
        <v>40</v>
      </c>
    </row>
    <row r="242" spans="1:13" x14ac:dyDescent="0.25">
      <c r="A242">
        <v>55</v>
      </c>
      <c r="B242" t="str">
        <f t="shared" si="3"/>
        <v>50 to 59</v>
      </c>
      <c r="C242" t="s">
        <v>33</v>
      </c>
      <c r="D242" t="s">
        <v>35</v>
      </c>
      <c r="E242">
        <v>145</v>
      </c>
      <c r="F242">
        <v>326</v>
      </c>
      <c r="G242" t="s">
        <v>42</v>
      </c>
      <c r="H242" t="s">
        <v>14</v>
      </c>
      <c r="I242">
        <v>155</v>
      </c>
      <c r="J242" t="s">
        <v>39</v>
      </c>
      <c r="K242">
        <v>0</v>
      </c>
      <c r="L242" t="s">
        <v>16</v>
      </c>
      <c r="M242" t="s">
        <v>39</v>
      </c>
    </row>
    <row r="243" spans="1:13" x14ac:dyDescent="0.25">
      <c r="A243">
        <v>54</v>
      </c>
      <c r="B243" t="str">
        <f t="shared" si="3"/>
        <v>50 to 59</v>
      </c>
      <c r="C243" t="s">
        <v>33</v>
      </c>
      <c r="D243" t="s">
        <v>38</v>
      </c>
      <c r="E243">
        <v>200</v>
      </c>
      <c r="F243">
        <v>198</v>
      </c>
      <c r="G243" t="s">
        <v>42</v>
      </c>
      <c r="H243" t="s">
        <v>14</v>
      </c>
      <c r="I243">
        <v>142</v>
      </c>
      <c r="J243" t="s">
        <v>40</v>
      </c>
      <c r="K243">
        <v>2</v>
      </c>
      <c r="L243" t="s">
        <v>19</v>
      </c>
      <c r="M243" t="s">
        <v>40</v>
      </c>
    </row>
    <row r="244" spans="1:13" x14ac:dyDescent="0.25">
      <c r="A244">
        <v>55</v>
      </c>
      <c r="B244" t="str">
        <f t="shared" si="3"/>
        <v>50 to 59</v>
      </c>
      <c r="C244" t="s">
        <v>33</v>
      </c>
      <c r="D244" t="s">
        <v>35</v>
      </c>
      <c r="E244">
        <v>160</v>
      </c>
      <c r="F244">
        <v>292</v>
      </c>
      <c r="G244" t="s">
        <v>41</v>
      </c>
      <c r="H244" t="s">
        <v>14</v>
      </c>
      <c r="I244">
        <v>143</v>
      </c>
      <c r="J244" t="s">
        <v>40</v>
      </c>
      <c r="K244">
        <v>2</v>
      </c>
      <c r="L244" t="s">
        <v>19</v>
      </c>
      <c r="M244" t="s">
        <v>40</v>
      </c>
    </row>
    <row r="245" spans="1:13" x14ac:dyDescent="0.25">
      <c r="A245">
        <v>43</v>
      </c>
      <c r="B245" t="str">
        <f t="shared" si="3"/>
        <v>40 to 49</v>
      </c>
      <c r="C245" t="s">
        <v>34</v>
      </c>
      <c r="D245" t="s">
        <v>35</v>
      </c>
      <c r="E245">
        <v>120</v>
      </c>
      <c r="F245">
        <v>266</v>
      </c>
      <c r="G245" t="s">
        <v>42</v>
      </c>
      <c r="H245" t="s">
        <v>14</v>
      </c>
      <c r="I245">
        <v>118</v>
      </c>
      <c r="J245" t="s">
        <v>39</v>
      </c>
      <c r="K245">
        <v>0</v>
      </c>
      <c r="L245" t="s">
        <v>16</v>
      </c>
      <c r="M245" t="s">
        <v>39</v>
      </c>
    </row>
    <row r="246" spans="1:13" x14ac:dyDescent="0.25">
      <c r="A246">
        <v>48</v>
      </c>
      <c r="B246" t="str">
        <f t="shared" si="3"/>
        <v>40 to 49</v>
      </c>
      <c r="C246" t="s">
        <v>33</v>
      </c>
      <c r="D246" t="s">
        <v>38</v>
      </c>
      <c r="E246">
        <v>160</v>
      </c>
      <c r="F246">
        <v>268</v>
      </c>
      <c r="G246" t="s">
        <v>42</v>
      </c>
      <c r="H246" t="s">
        <v>14</v>
      </c>
      <c r="I246">
        <v>103</v>
      </c>
      <c r="J246" t="s">
        <v>40</v>
      </c>
      <c r="K246">
        <v>1</v>
      </c>
      <c r="L246" t="s">
        <v>19</v>
      </c>
      <c r="M246" t="s">
        <v>40</v>
      </c>
    </row>
    <row r="247" spans="1:13" x14ac:dyDescent="0.25">
      <c r="A247">
        <v>54</v>
      </c>
      <c r="B247" t="str">
        <f t="shared" si="3"/>
        <v>50 to 59</v>
      </c>
      <c r="C247" t="s">
        <v>33</v>
      </c>
      <c r="D247" t="s">
        <v>36</v>
      </c>
      <c r="E247">
        <v>120</v>
      </c>
      <c r="F247">
        <v>171</v>
      </c>
      <c r="G247" t="s">
        <v>42</v>
      </c>
      <c r="H247" t="s">
        <v>14</v>
      </c>
      <c r="I247">
        <v>137</v>
      </c>
      <c r="J247" t="s">
        <v>39</v>
      </c>
      <c r="K247">
        <v>2</v>
      </c>
      <c r="L247" t="s">
        <v>16</v>
      </c>
      <c r="M247" t="s">
        <v>39</v>
      </c>
    </row>
    <row r="248" spans="1:13" x14ac:dyDescent="0.25">
      <c r="A248">
        <v>54</v>
      </c>
      <c r="B248" t="str">
        <f t="shared" si="3"/>
        <v>50 to 59</v>
      </c>
      <c r="C248" t="s">
        <v>33</v>
      </c>
      <c r="D248" t="s">
        <v>37</v>
      </c>
      <c r="E248">
        <v>120</v>
      </c>
      <c r="F248">
        <v>237</v>
      </c>
      <c r="G248" t="s">
        <v>42</v>
      </c>
      <c r="H248" t="s">
        <v>14</v>
      </c>
      <c r="I248">
        <v>150</v>
      </c>
      <c r="J248" t="s">
        <v>40</v>
      </c>
      <c r="K248">
        <v>1.5</v>
      </c>
      <c r="L248" t="s">
        <v>19</v>
      </c>
      <c r="M248" t="s">
        <v>40</v>
      </c>
    </row>
    <row r="249" spans="1:13" x14ac:dyDescent="0.25">
      <c r="A249">
        <v>48</v>
      </c>
      <c r="B249" t="str">
        <f t="shared" si="3"/>
        <v>40 to 49</v>
      </c>
      <c r="C249" t="s">
        <v>33</v>
      </c>
      <c r="D249" t="s">
        <v>38</v>
      </c>
      <c r="E249">
        <v>122</v>
      </c>
      <c r="F249">
        <v>275</v>
      </c>
      <c r="G249" t="s">
        <v>41</v>
      </c>
      <c r="H249" t="s">
        <v>43</v>
      </c>
      <c r="I249">
        <v>150</v>
      </c>
      <c r="J249" t="s">
        <v>40</v>
      </c>
      <c r="K249">
        <v>2</v>
      </c>
      <c r="L249" t="s">
        <v>25</v>
      </c>
      <c r="M249" t="s">
        <v>40</v>
      </c>
    </row>
    <row r="250" spans="1:13" x14ac:dyDescent="0.25">
      <c r="A250">
        <v>45</v>
      </c>
      <c r="B250" t="str">
        <f t="shared" si="3"/>
        <v>40 to 49</v>
      </c>
      <c r="C250" t="s">
        <v>33</v>
      </c>
      <c r="D250" t="s">
        <v>38</v>
      </c>
      <c r="E250">
        <v>130</v>
      </c>
      <c r="F250">
        <v>219</v>
      </c>
      <c r="G250" t="s">
        <v>42</v>
      </c>
      <c r="H250" t="s">
        <v>43</v>
      </c>
      <c r="I250">
        <v>130</v>
      </c>
      <c r="J250" t="s">
        <v>40</v>
      </c>
      <c r="K250">
        <v>1</v>
      </c>
      <c r="L250" t="s">
        <v>19</v>
      </c>
      <c r="M250" t="s">
        <v>40</v>
      </c>
    </row>
    <row r="251" spans="1:13" x14ac:dyDescent="0.25">
      <c r="A251">
        <v>49</v>
      </c>
      <c r="B251" t="str">
        <f t="shared" si="3"/>
        <v>40 to 49</v>
      </c>
      <c r="C251" t="s">
        <v>33</v>
      </c>
      <c r="D251" t="s">
        <v>38</v>
      </c>
      <c r="E251">
        <v>130</v>
      </c>
      <c r="F251">
        <v>341</v>
      </c>
      <c r="G251" t="s">
        <v>42</v>
      </c>
      <c r="H251" t="s">
        <v>14</v>
      </c>
      <c r="I251">
        <v>120</v>
      </c>
      <c r="J251" t="s">
        <v>40</v>
      </c>
      <c r="K251">
        <v>1</v>
      </c>
      <c r="L251" t="s">
        <v>19</v>
      </c>
      <c r="M251" t="s">
        <v>40</v>
      </c>
    </row>
    <row r="252" spans="1:13" x14ac:dyDescent="0.25">
      <c r="A252">
        <v>44</v>
      </c>
      <c r="B252" t="str">
        <f t="shared" si="3"/>
        <v>40 to 49</v>
      </c>
      <c r="C252" t="s">
        <v>33</v>
      </c>
      <c r="D252" t="s">
        <v>38</v>
      </c>
      <c r="E252">
        <v>135</v>
      </c>
      <c r="F252">
        <v>491</v>
      </c>
      <c r="G252" t="s">
        <v>42</v>
      </c>
      <c r="H252" t="s">
        <v>14</v>
      </c>
      <c r="I252">
        <v>135</v>
      </c>
      <c r="J252" t="s">
        <v>39</v>
      </c>
      <c r="K252">
        <v>0</v>
      </c>
      <c r="L252" t="s">
        <v>19</v>
      </c>
      <c r="M252" t="s">
        <v>40</v>
      </c>
    </row>
    <row r="253" spans="1:13" x14ac:dyDescent="0.25">
      <c r="A253">
        <v>48</v>
      </c>
      <c r="B253" t="str">
        <f t="shared" si="3"/>
        <v>40 to 49</v>
      </c>
      <c r="C253" t="s">
        <v>33</v>
      </c>
      <c r="D253" t="s">
        <v>38</v>
      </c>
      <c r="E253">
        <v>120</v>
      </c>
      <c r="F253">
        <v>260</v>
      </c>
      <c r="G253" t="s">
        <v>42</v>
      </c>
      <c r="H253" t="s">
        <v>14</v>
      </c>
      <c r="I253">
        <v>115</v>
      </c>
      <c r="J253" t="s">
        <v>39</v>
      </c>
      <c r="K253">
        <v>2</v>
      </c>
      <c r="L253" t="s">
        <v>19</v>
      </c>
      <c r="M253" t="s">
        <v>40</v>
      </c>
    </row>
    <row r="254" spans="1:13" x14ac:dyDescent="0.25">
      <c r="A254">
        <v>61</v>
      </c>
      <c r="B254" t="str">
        <f t="shared" si="3"/>
        <v>60 to 69</v>
      </c>
      <c r="C254" t="s">
        <v>33</v>
      </c>
      <c r="D254" t="s">
        <v>38</v>
      </c>
      <c r="E254">
        <v>125</v>
      </c>
      <c r="F254">
        <v>292</v>
      </c>
      <c r="G254" t="s">
        <v>42</v>
      </c>
      <c r="H254" t="s">
        <v>43</v>
      </c>
      <c r="I254">
        <v>115</v>
      </c>
      <c r="J254" t="s">
        <v>40</v>
      </c>
      <c r="K254">
        <v>0</v>
      </c>
      <c r="L254" t="s">
        <v>16</v>
      </c>
      <c r="M254" t="s">
        <v>39</v>
      </c>
    </row>
    <row r="255" spans="1:13" x14ac:dyDescent="0.25">
      <c r="A255">
        <v>62</v>
      </c>
      <c r="B255" t="str">
        <f t="shared" si="3"/>
        <v>60 to 69</v>
      </c>
      <c r="C255" t="s">
        <v>33</v>
      </c>
      <c r="D255" t="s">
        <v>35</v>
      </c>
      <c r="E255">
        <v>140</v>
      </c>
      <c r="F255">
        <v>271</v>
      </c>
      <c r="G255" t="s">
        <v>42</v>
      </c>
      <c r="H255" t="s">
        <v>14</v>
      </c>
      <c r="I255">
        <v>152</v>
      </c>
      <c r="J255" t="s">
        <v>39</v>
      </c>
      <c r="K255">
        <v>1</v>
      </c>
      <c r="L255" t="s">
        <v>16</v>
      </c>
      <c r="M255" t="s">
        <v>39</v>
      </c>
    </row>
    <row r="256" spans="1:13" x14ac:dyDescent="0.25">
      <c r="A256">
        <v>55</v>
      </c>
      <c r="B256" t="str">
        <f t="shared" si="3"/>
        <v>50 to 59</v>
      </c>
      <c r="C256" t="s">
        <v>33</v>
      </c>
      <c r="D256" t="s">
        <v>38</v>
      </c>
      <c r="E256">
        <v>145</v>
      </c>
      <c r="F256">
        <v>248</v>
      </c>
      <c r="G256" t="s">
        <v>42</v>
      </c>
      <c r="H256" t="s">
        <v>14</v>
      </c>
      <c r="I256">
        <v>96</v>
      </c>
      <c r="J256" t="s">
        <v>40</v>
      </c>
      <c r="K256">
        <v>2</v>
      </c>
      <c r="L256" t="s">
        <v>19</v>
      </c>
      <c r="M256" t="s">
        <v>40</v>
      </c>
    </row>
    <row r="257" spans="1:13" x14ac:dyDescent="0.25">
      <c r="A257">
        <v>53</v>
      </c>
      <c r="B257" t="str">
        <f t="shared" si="3"/>
        <v>50 to 59</v>
      </c>
      <c r="C257" t="s">
        <v>34</v>
      </c>
      <c r="D257" t="s">
        <v>37</v>
      </c>
      <c r="E257">
        <v>120</v>
      </c>
      <c r="F257">
        <v>274</v>
      </c>
      <c r="G257" t="s">
        <v>42</v>
      </c>
      <c r="H257" t="s">
        <v>14</v>
      </c>
      <c r="I257">
        <v>130</v>
      </c>
      <c r="J257" t="s">
        <v>39</v>
      </c>
      <c r="K257">
        <v>0</v>
      </c>
      <c r="L257" t="s">
        <v>16</v>
      </c>
      <c r="M257" t="s">
        <v>39</v>
      </c>
    </row>
    <row r="258" spans="1:13" x14ac:dyDescent="0.25">
      <c r="A258">
        <v>55</v>
      </c>
      <c r="B258" t="str">
        <f t="shared" si="3"/>
        <v>50 to 59</v>
      </c>
      <c r="C258" t="s">
        <v>34</v>
      </c>
      <c r="D258" t="s">
        <v>35</v>
      </c>
      <c r="E258">
        <v>130</v>
      </c>
      <c r="F258">
        <v>394</v>
      </c>
      <c r="G258" t="s">
        <v>42</v>
      </c>
      <c r="H258" t="s">
        <v>24</v>
      </c>
      <c r="I258">
        <v>150</v>
      </c>
      <c r="J258" t="s">
        <v>39</v>
      </c>
      <c r="K258">
        <v>0</v>
      </c>
      <c r="L258" t="s">
        <v>16</v>
      </c>
      <c r="M258" t="s">
        <v>39</v>
      </c>
    </row>
    <row r="259" spans="1:13" x14ac:dyDescent="0.25">
      <c r="A259">
        <v>36</v>
      </c>
      <c r="B259" t="str">
        <f t="shared" ref="B259:B322" si="4">IF(A259&lt;30,"Under 30",IF(A259&lt;40,"30 to 39",IF(A259&lt;50,"40 to 49",IF(A259&lt;60,"50 to 59",IF(A259&lt;70,"60 to 69",IF(A259&gt;=70,"70+"))))))</f>
        <v>30 to 39</v>
      </c>
      <c r="C259" t="s">
        <v>33</v>
      </c>
      <c r="D259" t="s">
        <v>37</v>
      </c>
      <c r="E259">
        <v>150</v>
      </c>
      <c r="F259">
        <v>160</v>
      </c>
      <c r="G259" t="s">
        <v>42</v>
      </c>
      <c r="H259" t="s">
        <v>14</v>
      </c>
      <c r="I259">
        <v>172</v>
      </c>
      <c r="J259" t="s">
        <v>39</v>
      </c>
      <c r="K259">
        <v>0</v>
      </c>
      <c r="L259" t="s">
        <v>16</v>
      </c>
      <c r="M259" t="s">
        <v>39</v>
      </c>
    </row>
    <row r="260" spans="1:13" x14ac:dyDescent="0.25">
      <c r="A260">
        <v>51</v>
      </c>
      <c r="B260" t="str">
        <f t="shared" si="4"/>
        <v>50 to 59</v>
      </c>
      <c r="C260" t="s">
        <v>34</v>
      </c>
      <c r="D260" t="s">
        <v>37</v>
      </c>
      <c r="E260">
        <v>150</v>
      </c>
      <c r="F260">
        <v>200</v>
      </c>
      <c r="G260" t="s">
        <v>42</v>
      </c>
      <c r="H260" t="s">
        <v>14</v>
      </c>
      <c r="I260">
        <v>120</v>
      </c>
      <c r="J260" t="s">
        <v>39</v>
      </c>
      <c r="K260">
        <v>0.5</v>
      </c>
      <c r="L260" t="s">
        <v>16</v>
      </c>
      <c r="M260" t="s">
        <v>39</v>
      </c>
    </row>
    <row r="261" spans="1:13" x14ac:dyDescent="0.25">
      <c r="A261">
        <v>55</v>
      </c>
      <c r="B261" t="str">
        <f t="shared" si="4"/>
        <v>50 to 59</v>
      </c>
      <c r="C261" t="s">
        <v>34</v>
      </c>
      <c r="D261" t="s">
        <v>35</v>
      </c>
      <c r="E261">
        <v>122</v>
      </c>
      <c r="F261">
        <v>320</v>
      </c>
      <c r="G261" t="s">
        <v>42</v>
      </c>
      <c r="H261" t="s">
        <v>14</v>
      </c>
      <c r="I261">
        <v>155</v>
      </c>
      <c r="J261" t="s">
        <v>39</v>
      </c>
      <c r="K261">
        <v>0</v>
      </c>
      <c r="L261" t="s">
        <v>16</v>
      </c>
      <c r="M261" t="s">
        <v>39</v>
      </c>
    </row>
    <row r="262" spans="1:13" x14ac:dyDescent="0.25">
      <c r="A262">
        <v>46</v>
      </c>
      <c r="B262" t="str">
        <f t="shared" si="4"/>
        <v>40 to 49</v>
      </c>
      <c r="C262" t="s">
        <v>33</v>
      </c>
      <c r="D262" t="s">
        <v>35</v>
      </c>
      <c r="E262">
        <v>140</v>
      </c>
      <c r="F262">
        <v>275</v>
      </c>
      <c r="G262" t="s">
        <v>42</v>
      </c>
      <c r="H262" t="s">
        <v>14</v>
      </c>
      <c r="I262">
        <v>165</v>
      </c>
      <c r="J262" t="s">
        <v>40</v>
      </c>
      <c r="K262">
        <v>0</v>
      </c>
      <c r="L262" t="s">
        <v>16</v>
      </c>
      <c r="M262" t="s">
        <v>39</v>
      </c>
    </row>
    <row r="263" spans="1:13" x14ac:dyDescent="0.25">
      <c r="A263">
        <v>54</v>
      </c>
      <c r="B263" t="str">
        <f t="shared" si="4"/>
        <v>50 to 59</v>
      </c>
      <c r="C263" t="s">
        <v>34</v>
      </c>
      <c r="D263" t="s">
        <v>35</v>
      </c>
      <c r="E263">
        <v>120</v>
      </c>
      <c r="F263">
        <v>221</v>
      </c>
      <c r="G263" t="s">
        <v>42</v>
      </c>
      <c r="H263" t="s">
        <v>14</v>
      </c>
      <c r="I263">
        <v>138</v>
      </c>
      <c r="J263" t="s">
        <v>39</v>
      </c>
      <c r="K263">
        <v>1</v>
      </c>
      <c r="L263" t="s">
        <v>16</v>
      </c>
      <c r="M263" t="s">
        <v>39</v>
      </c>
    </row>
    <row r="264" spans="1:13" x14ac:dyDescent="0.25">
      <c r="A264">
        <v>46</v>
      </c>
      <c r="B264" t="str">
        <f t="shared" si="4"/>
        <v>40 to 49</v>
      </c>
      <c r="C264" t="s">
        <v>33</v>
      </c>
      <c r="D264" t="s">
        <v>38</v>
      </c>
      <c r="E264">
        <v>120</v>
      </c>
      <c r="F264">
        <v>231</v>
      </c>
      <c r="G264" t="s">
        <v>42</v>
      </c>
      <c r="H264" t="s">
        <v>14</v>
      </c>
      <c r="I264">
        <v>115</v>
      </c>
      <c r="J264" t="s">
        <v>40</v>
      </c>
      <c r="K264">
        <v>0</v>
      </c>
      <c r="L264" t="s">
        <v>19</v>
      </c>
      <c r="M264" t="s">
        <v>40</v>
      </c>
    </row>
    <row r="265" spans="1:13" x14ac:dyDescent="0.25">
      <c r="A265">
        <v>59</v>
      </c>
      <c r="B265" t="str">
        <f t="shared" si="4"/>
        <v>50 to 59</v>
      </c>
      <c r="C265" t="s">
        <v>33</v>
      </c>
      <c r="D265" t="s">
        <v>38</v>
      </c>
      <c r="E265">
        <v>130</v>
      </c>
      <c r="F265">
        <v>126</v>
      </c>
      <c r="G265" t="s">
        <v>42</v>
      </c>
      <c r="H265" t="s">
        <v>14</v>
      </c>
      <c r="I265">
        <v>125</v>
      </c>
      <c r="J265" t="s">
        <v>39</v>
      </c>
      <c r="K265">
        <v>0</v>
      </c>
      <c r="L265" t="s">
        <v>19</v>
      </c>
      <c r="M265" t="s">
        <v>40</v>
      </c>
    </row>
    <row r="266" spans="1:13" x14ac:dyDescent="0.25">
      <c r="A266">
        <v>47</v>
      </c>
      <c r="B266" t="str">
        <f t="shared" si="4"/>
        <v>40 to 49</v>
      </c>
      <c r="C266" t="s">
        <v>33</v>
      </c>
      <c r="D266" t="s">
        <v>37</v>
      </c>
      <c r="E266">
        <v>140</v>
      </c>
      <c r="F266">
        <v>193</v>
      </c>
      <c r="G266" t="s">
        <v>42</v>
      </c>
      <c r="H266" t="s">
        <v>14</v>
      </c>
      <c r="I266">
        <v>145</v>
      </c>
      <c r="J266" t="s">
        <v>40</v>
      </c>
      <c r="K266">
        <v>1</v>
      </c>
      <c r="L266" t="s">
        <v>19</v>
      </c>
      <c r="M266" t="s">
        <v>40</v>
      </c>
    </row>
    <row r="267" spans="1:13" x14ac:dyDescent="0.25">
      <c r="A267">
        <v>54</v>
      </c>
      <c r="B267" t="str">
        <f t="shared" si="4"/>
        <v>50 to 59</v>
      </c>
      <c r="C267" t="s">
        <v>33</v>
      </c>
      <c r="D267" t="s">
        <v>35</v>
      </c>
      <c r="E267">
        <v>160</v>
      </c>
      <c r="F267">
        <v>305</v>
      </c>
      <c r="G267" t="s">
        <v>42</v>
      </c>
      <c r="H267" t="s">
        <v>14</v>
      </c>
      <c r="I267">
        <v>175</v>
      </c>
      <c r="J267" t="s">
        <v>39</v>
      </c>
      <c r="K267">
        <v>0</v>
      </c>
      <c r="L267" t="s">
        <v>16</v>
      </c>
      <c r="M267" t="s">
        <v>39</v>
      </c>
    </row>
    <row r="268" spans="1:13" x14ac:dyDescent="0.25">
      <c r="A268">
        <v>52</v>
      </c>
      <c r="B268" t="str">
        <f t="shared" si="4"/>
        <v>50 to 59</v>
      </c>
      <c r="C268" t="s">
        <v>33</v>
      </c>
      <c r="D268" t="s">
        <v>38</v>
      </c>
      <c r="E268">
        <v>130</v>
      </c>
      <c r="F268">
        <v>298</v>
      </c>
      <c r="G268" t="s">
        <v>42</v>
      </c>
      <c r="H268" t="s">
        <v>14</v>
      </c>
      <c r="I268">
        <v>110</v>
      </c>
      <c r="J268" t="s">
        <v>40</v>
      </c>
      <c r="K268">
        <v>1</v>
      </c>
      <c r="L268" t="s">
        <v>19</v>
      </c>
      <c r="M268" t="s">
        <v>40</v>
      </c>
    </row>
    <row r="269" spans="1:13" x14ac:dyDescent="0.25">
      <c r="A269">
        <v>34</v>
      </c>
      <c r="B269" t="str">
        <f t="shared" si="4"/>
        <v>30 to 39</v>
      </c>
      <c r="C269" t="s">
        <v>33</v>
      </c>
      <c r="D269" t="s">
        <v>35</v>
      </c>
      <c r="E269">
        <v>98</v>
      </c>
      <c r="F269">
        <v>220</v>
      </c>
      <c r="G269" t="s">
        <v>42</v>
      </c>
      <c r="H269" t="s">
        <v>14</v>
      </c>
      <c r="I269">
        <v>150</v>
      </c>
      <c r="J269" t="s">
        <v>39</v>
      </c>
      <c r="K269">
        <v>0</v>
      </c>
      <c r="L269" t="s">
        <v>16</v>
      </c>
      <c r="M269" t="s">
        <v>39</v>
      </c>
    </row>
    <row r="270" spans="1:13" x14ac:dyDescent="0.25">
      <c r="A270">
        <v>54</v>
      </c>
      <c r="B270" t="str">
        <f t="shared" si="4"/>
        <v>50 to 59</v>
      </c>
      <c r="C270" t="s">
        <v>33</v>
      </c>
      <c r="D270" t="s">
        <v>38</v>
      </c>
      <c r="E270">
        <v>130</v>
      </c>
      <c r="F270">
        <v>242</v>
      </c>
      <c r="G270" t="s">
        <v>42</v>
      </c>
      <c r="H270" t="s">
        <v>14</v>
      </c>
      <c r="I270">
        <v>91</v>
      </c>
      <c r="J270" t="s">
        <v>40</v>
      </c>
      <c r="K270">
        <v>1</v>
      </c>
      <c r="L270" t="s">
        <v>19</v>
      </c>
      <c r="M270" t="s">
        <v>40</v>
      </c>
    </row>
    <row r="271" spans="1:13" x14ac:dyDescent="0.25">
      <c r="A271">
        <v>47</v>
      </c>
      <c r="B271" t="str">
        <f t="shared" si="4"/>
        <v>40 to 49</v>
      </c>
      <c r="C271" t="s">
        <v>34</v>
      </c>
      <c r="D271" t="s">
        <v>37</v>
      </c>
      <c r="E271">
        <v>130</v>
      </c>
      <c r="F271">
        <v>235</v>
      </c>
      <c r="G271" t="s">
        <v>42</v>
      </c>
      <c r="H271" t="s">
        <v>14</v>
      </c>
      <c r="I271">
        <v>145</v>
      </c>
      <c r="J271" t="s">
        <v>39</v>
      </c>
      <c r="K271">
        <v>2</v>
      </c>
      <c r="L271" t="s">
        <v>19</v>
      </c>
      <c r="M271" t="s">
        <v>39</v>
      </c>
    </row>
    <row r="272" spans="1:13" x14ac:dyDescent="0.25">
      <c r="A272">
        <v>45</v>
      </c>
      <c r="B272" t="str">
        <f t="shared" si="4"/>
        <v>40 to 49</v>
      </c>
      <c r="C272" t="s">
        <v>33</v>
      </c>
      <c r="D272" t="s">
        <v>38</v>
      </c>
      <c r="E272">
        <v>120</v>
      </c>
      <c r="F272">
        <v>225</v>
      </c>
      <c r="G272" t="s">
        <v>42</v>
      </c>
      <c r="H272" t="s">
        <v>14</v>
      </c>
      <c r="I272">
        <v>140</v>
      </c>
      <c r="J272" t="s">
        <v>39</v>
      </c>
      <c r="K272">
        <v>0</v>
      </c>
      <c r="L272" t="s">
        <v>16</v>
      </c>
      <c r="M272" t="s">
        <v>39</v>
      </c>
    </row>
    <row r="273" spans="1:13" x14ac:dyDescent="0.25">
      <c r="A273">
        <v>32</v>
      </c>
      <c r="B273" t="str">
        <f t="shared" si="4"/>
        <v>30 to 39</v>
      </c>
      <c r="C273" t="s">
        <v>34</v>
      </c>
      <c r="D273" t="s">
        <v>35</v>
      </c>
      <c r="E273">
        <v>105</v>
      </c>
      <c r="F273">
        <v>198</v>
      </c>
      <c r="G273" t="s">
        <v>42</v>
      </c>
      <c r="H273" t="s">
        <v>14</v>
      </c>
      <c r="I273">
        <v>165</v>
      </c>
      <c r="J273" t="s">
        <v>39</v>
      </c>
      <c r="K273">
        <v>0</v>
      </c>
      <c r="L273" t="s">
        <v>16</v>
      </c>
      <c r="M273" t="s">
        <v>39</v>
      </c>
    </row>
    <row r="274" spans="1:13" x14ac:dyDescent="0.25">
      <c r="A274">
        <v>55</v>
      </c>
      <c r="B274" t="str">
        <f t="shared" si="4"/>
        <v>50 to 59</v>
      </c>
      <c r="C274" t="s">
        <v>33</v>
      </c>
      <c r="D274" t="s">
        <v>38</v>
      </c>
      <c r="E274">
        <v>140</v>
      </c>
      <c r="F274">
        <v>201</v>
      </c>
      <c r="G274" t="s">
        <v>42</v>
      </c>
      <c r="H274" t="s">
        <v>14</v>
      </c>
      <c r="I274">
        <v>130</v>
      </c>
      <c r="J274" t="s">
        <v>40</v>
      </c>
      <c r="K274">
        <v>3</v>
      </c>
      <c r="L274" t="s">
        <v>19</v>
      </c>
      <c r="M274" t="s">
        <v>40</v>
      </c>
    </row>
    <row r="275" spans="1:13" x14ac:dyDescent="0.25">
      <c r="A275">
        <v>55</v>
      </c>
      <c r="B275" t="str">
        <f t="shared" si="4"/>
        <v>50 to 59</v>
      </c>
      <c r="C275" t="s">
        <v>33</v>
      </c>
      <c r="D275" t="s">
        <v>37</v>
      </c>
      <c r="E275">
        <v>120</v>
      </c>
      <c r="F275">
        <v>220</v>
      </c>
      <c r="G275" t="s">
        <v>42</v>
      </c>
      <c r="H275" t="s">
        <v>24</v>
      </c>
      <c r="I275">
        <v>134</v>
      </c>
      <c r="J275" t="s">
        <v>39</v>
      </c>
      <c r="K275">
        <v>0</v>
      </c>
      <c r="L275" t="s">
        <v>16</v>
      </c>
      <c r="M275" t="s">
        <v>39</v>
      </c>
    </row>
    <row r="276" spans="1:13" x14ac:dyDescent="0.25">
      <c r="A276">
        <v>45</v>
      </c>
      <c r="B276" t="str">
        <f t="shared" si="4"/>
        <v>40 to 49</v>
      </c>
      <c r="C276" t="s">
        <v>34</v>
      </c>
      <c r="D276" t="s">
        <v>35</v>
      </c>
      <c r="E276">
        <v>180</v>
      </c>
      <c r="F276">
        <v>295</v>
      </c>
      <c r="G276" t="s">
        <v>42</v>
      </c>
      <c r="H276" t="s">
        <v>14</v>
      </c>
      <c r="I276">
        <v>180</v>
      </c>
      <c r="J276" t="s">
        <v>39</v>
      </c>
      <c r="K276">
        <v>0</v>
      </c>
      <c r="L276" t="s">
        <v>16</v>
      </c>
      <c r="M276" t="s">
        <v>39</v>
      </c>
    </row>
    <row r="277" spans="1:13" x14ac:dyDescent="0.25">
      <c r="A277">
        <v>59</v>
      </c>
      <c r="B277" t="str">
        <f t="shared" si="4"/>
        <v>50 to 59</v>
      </c>
      <c r="C277" t="s">
        <v>33</v>
      </c>
      <c r="D277" t="s">
        <v>37</v>
      </c>
      <c r="E277">
        <v>180</v>
      </c>
      <c r="F277">
        <v>213</v>
      </c>
      <c r="G277" t="s">
        <v>42</v>
      </c>
      <c r="H277" t="s">
        <v>14</v>
      </c>
      <c r="I277">
        <v>100</v>
      </c>
      <c r="J277" t="s">
        <v>39</v>
      </c>
      <c r="K277">
        <v>0</v>
      </c>
      <c r="L277" t="s">
        <v>16</v>
      </c>
      <c r="M277" t="s">
        <v>39</v>
      </c>
    </row>
    <row r="278" spans="1:13" x14ac:dyDescent="0.25">
      <c r="A278">
        <v>51</v>
      </c>
      <c r="B278" t="str">
        <f t="shared" si="4"/>
        <v>50 to 59</v>
      </c>
      <c r="C278" t="s">
        <v>33</v>
      </c>
      <c r="D278" t="s">
        <v>37</v>
      </c>
      <c r="E278">
        <v>135</v>
      </c>
      <c r="F278">
        <v>160</v>
      </c>
      <c r="G278" t="s">
        <v>42</v>
      </c>
      <c r="H278" t="s">
        <v>14</v>
      </c>
      <c r="I278">
        <v>150</v>
      </c>
      <c r="J278" t="s">
        <v>39</v>
      </c>
      <c r="K278">
        <v>2</v>
      </c>
      <c r="L278" t="s">
        <v>19</v>
      </c>
      <c r="M278" t="s">
        <v>40</v>
      </c>
    </row>
    <row r="279" spans="1:13" x14ac:dyDescent="0.25">
      <c r="A279">
        <v>52</v>
      </c>
      <c r="B279" t="str">
        <f t="shared" si="4"/>
        <v>50 to 59</v>
      </c>
      <c r="C279" t="s">
        <v>33</v>
      </c>
      <c r="D279" t="s">
        <v>38</v>
      </c>
      <c r="E279">
        <v>170</v>
      </c>
      <c r="F279">
        <v>223</v>
      </c>
      <c r="G279" t="s">
        <v>42</v>
      </c>
      <c r="H279" t="s">
        <v>14</v>
      </c>
      <c r="I279">
        <v>126</v>
      </c>
      <c r="J279" t="s">
        <v>40</v>
      </c>
      <c r="K279">
        <v>1.5</v>
      </c>
      <c r="L279" t="s">
        <v>19</v>
      </c>
      <c r="M279" t="s">
        <v>40</v>
      </c>
    </row>
    <row r="280" spans="1:13" x14ac:dyDescent="0.25">
      <c r="A280">
        <v>57</v>
      </c>
      <c r="B280" t="str">
        <f t="shared" si="4"/>
        <v>50 to 59</v>
      </c>
      <c r="C280" t="s">
        <v>34</v>
      </c>
      <c r="D280" t="s">
        <v>38</v>
      </c>
      <c r="E280">
        <v>180</v>
      </c>
      <c r="F280">
        <v>347</v>
      </c>
      <c r="G280" t="s">
        <v>42</v>
      </c>
      <c r="H280" t="s">
        <v>43</v>
      </c>
      <c r="I280">
        <v>126</v>
      </c>
      <c r="J280" t="s">
        <v>40</v>
      </c>
      <c r="K280">
        <v>0.8</v>
      </c>
      <c r="L280" t="s">
        <v>19</v>
      </c>
      <c r="M280" t="s">
        <v>39</v>
      </c>
    </row>
    <row r="281" spans="1:13" x14ac:dyDescent="0.25">
      <c r="A281">
        <v>54</v>
      </c>
      <c r="B281" t="str">
        <f t="shared" si="4"/>
        <v>50 to 59</v>
      </c>
      <c r="C281" t="s">
        <v>34</v>
      </c>
      <c r="D281" t="s">
        <v>35</v>
      </c>
      <c r="E281">
        <v>130</v>
      </c>
      <c r="F281">
        <v>253</v>
      </c>
      <c r="G281" t="s">
        <v>42</v>
      </c>
      <c r="H281" t="s">
        <v>43</v>
      </c>
      <c r="I281">
        <v>155</v>
      </c>
      <c r="J281" t="s">
        <v>39</v>
      </c>
      <c r="K281">
        <v>0</v>
      </c>
      <c r="L281" t="s">
        <v>16</v>
      </c>
      <c r="M281" t="s">
        <v>39</v>
      </c>
    </row>
    <row r="282" spans="1:13" x14ac:dyDescent="0.25">
      <c r="A282">
        <v>60</v>
      </c>
      <c r="B282" t="str">
        <f t="shared" si="4"/>
        <v>60 to 69</v>
      </c>
      <c r="C282" t="s">
        <v>33</v>
      </c>
      <c r="D282" t="s">
        <v>37</v>
      </c>
      <c r="E282">
        <v>120</v>
      </c>
      <c r="F282">
        <v>246</v>
      </c>
      <c r="G282" t="s">
        <v>42</v>
      </c>
      <c r="H282" t="s">
        <v>24</v>
      </c>
      <c r="I282">
        <v>135</v>
      </c>
      <c r="J282" t="s">
        <v>39</v>
      </c>
      <c r="K282">
        <v>0</v>
      </c>
      <c r="L282" t="s">
        <v>16</v>
      </c>
      <c r="M282" t="s">
        <v>39</v>
      </c>
    </row>
    <row r="283" spans="1:13" x14ac:dyDescent="0.25">
      <c r="A283">
        <v>49</v>
      </c>
      <c r="B283" t="str">
        <f t="shared" si="4"/>
        <v>40 to 49</v>
      </c>
      <c r="C283" t="s">
        <v>33</v>
      </c>
      <c r="D283" t="s">
        <v>38</v>
      </c>
      <c r="E283">
        <v>150</v>
      </c>
      <c r="F283">
        <v>222</v>
      </c>
      <c r="G283" t="s">
        <v>42</v>
      </c>
      <c r="H283" t="s">
        <v>14</v>
      </c>
      <c r="I283">
        <v>122</v>
      </c>
      <c r="J283" t="s">
        <v>39</v>
      </c>
      <c r="K283">
        <v>2</v>
      </c>
      <c r="L283" t="s">
        <v>19</v>
      </c>
      <c r="M283" t="s">
        <v>40</v>
      </c>
    </row>
    <row r="284" spans="1:13" x14ac:dyDescent="0.25">
      <c r="A284">
        <v>51</v>
      </c>
      <c r="B284" t="str">
        <f t="shared" si="4"/>
        <v>50 to 59</v>
      </c>
      <c r="C284" t="s">
        <v>34</v>
      </c>
      <c r="D284" t="s">
        <v>37</v>
      </c>
      <c r="E284">
        <v>130</v>
      </c>
      <c r="F284">
        <v>220</v>
      </c>
      <c r="G284" t="s">
        <v>42</v>
      </c>
      <c r="H284" t="s">
        <v>14</v>
      </c>
      <c r="I284">
        <v>160</v>
      </c>
      <c r="J284" t="s">
        <v>40</v>
      </c>
      <c r="K284">
        <v>2</v>
      </c>
      <c r="L284" t="s">
        <v>16</v>
      </c>
      <c r="M284" t="s">
        <v>39</v>
      </c>
    </row>
    <row r="285" spans="1:13" x14ac:dyDescent="0.25">
      <c r="A285">
        <v>55</v>
      </c>
      <c r="B285" t="str">
        <f t="shared" si="4"/>
        <v>50 to 59</v>
      </c>
      <c r="C285" t="s">
        <v>34</v>
      </c>
      <c r="D285" t="s">
        <v>35</v>
      </c>
      <c r="E285">
        <v>110</v>
      </c>
      <c r="F285">
        <v>344</v>
      </c>
      <c r="G285" t="s">
        <v>42</v>
      </c>
      <c r="H285" t="s">
        <v>43</v>
      </c>
      <c r="I285">
        <v>160</v>
      </c>
      <c r="J285" t="s">
        <v>39</v>
      </c>
      <c r="K285">
        <v>0</v>
      </c>
      <c r="L285" t="s">
        <v>16</v>
      </c>
      <c r="M285" t="s">
        <v>39</v>
      </c>
    </row>
    <row r="286" spans="1:13" x14ac:dyDescent="0.25">
      <c r="A286">
        <v>42</v>
      </c>
      <c r="B286" t="str">
        <f t="shared" si="4"/>
        <v>40 to 49</v>
      </c>
      <c r="C286" t="s">
        <v>33</v>
      </c>
      <c r="D286" t="s">
        <v>38</v>
      </c>
      <c r="E286">
        <v>140</v>
      </c>
      <c r="F286">
        <v>358</v>
      </c>
      <c r="G286" t="s">
        <v>42</v>
      </c>
      <c r="H286" t="s">
        <v>14</v>
      </c>
      <c r="I286">
        <v>170</v>
      </c>
      <c r="J286" t="s">
        <v>39</v>
      </c>
      <c r="K286">
        <v>0</v>
      </c>
      <c r="L286" t="s">
        <v>16</v>
      </c>
      <c r="M286" t="s">
        <v>39</v>
      </c>
    </row>
    <row r="287" spans="1:13" x14ac:dyDescent="0.25">
      <c r="A287">
        <v>51</v>
      </c>
      <c r="B287" t="str">
        <f t="shared" si="4"/>
        <v>50 to 59</v>
      </c>
      <c r="C287" t="s">
        <v>34</v>
      </c>
      <c r="D287" t="s">
        <v>37</v>
      </c>
      <c r="E287">
        <v>110</v>
      </c>
      <c r="F287">
        <v>190</v>
      </c>
      <c r="G287" t="s">
        <v>42</v>
      </c>
      <c r="H287" t="s">
        <v>14</v>
      </c>
      <c r="I287">
        <v>120</v>
      </c>
      <c r="J287" t="s">
        <v>39</v>
      </c>
      <c r="K287">
        <v>0</v>
      </c>
      <c r="L287" t="s">
        <v>16</v>
      </c>
      <c r="M287" t="s">
        <v>39</v>
      </c>
    </row>
    <row r="288" spans="1:13" x14ac:dyDescent="0.25">
      <c r="A288">
        <v>59</v>
      </c>
      <c r="B288" t="str">
        <f t="shared" si="4"/>
        <v>50 to 59</v>
      </c>
      <c r="C288" t="s">
        <v>33</v>
      </c>
      <c r="D288" t="s">
        <v>38</v>
      </c>
      <c r="E288">
        <v>140</v>
      </c>
      <c r="F288">
        <v>169</v>
      </c>
      <c r="G288" t="s">
        <v>42</v>
      </c>
      <c r="H288" t="s">
        <v>14</v>
      </c>
      <c r="I288">
        <v>140</v>
      </c>
      <c r="J288" t="s">
        <v>39</v>
      </c>
      <c r="K288">
        <v>0</v>
      </c>
      <c r="L288" t="s">
        <v>16</v>
      </c>
      <c r="M288" t="s">
        <v>39</v>
      </c>
    </row>
    <row r="289" spans="1:13" x14ac:dyDescent="0.25">
      <c r="A289">
        <v>53</v>
      </c>
      <c r="B289" t="str">
        <f t="shared" si="4"/>
        <v>50 to 59</v>
      </c>
      <c r="C289" t="s">
        <v>33</v>
      </c>
      <c r="D289" t="s">
        <v>35</v>
      </c>
      <c r="E289">
        <v>120</v>
      </c>
      <c r="F289">
        <v>181</v>
      </c>
      <c r="G289" t="s">
        <v>42</v>
      </c>
      <c r="H289" t="s">
        <v>14</v>
      </c>
      <c r="I289">
        <v>132</v>
      </c>
      <c r="J289" t="s">
        <v>39</v>
      </c>
      <c r="K289">
        <v>0</v>
      </c>
      <c r="L289" t="s">
        <v>16</v>
      </c>
      <c r="M289" t="s">
        <v>39</v>
      </c>
    </row>
    <row r="290" spans="1:13" x14ac:dyDescent="0.25">
      <c r="A290">
        <v>48</v>
      </c>
      <c r="B290" t="str">
        <f t="shared" si="4"/>
        <v>40 to 49</v>
      </c>
      <c r="C290" t="s">
        <v>34</v>
      </c>
      <c r="D290" t="s">
        <v>35</v>
      </c>
      <c r="E290">
        <v>133</v>
      </c>
      <c r="F290">
        <v>308</v>
      </c>
      <c r="G290" t="s">
        <v>42</v>
      </c>
      <c r="H290" t="s">
        <v>43</v>
      </c>
      <c r="I290">
        <v>156</v>
      </c>
      <c r="J290" t="s">
        <v>39</v>
      </c>
      <c r="K290">
        <v>2</v>
      </c>
      <c r="L290" t="s">
        <v>16</v>
      </c>
      <c r="M290" t="s">
        <v>39</v>
      </c>
    </row>
    <row r="291" spans="1:13" x14ac:dyDescent="0.25">
      <c r="A291">
        <v>36</v>
      </c>
      <c r="B291" t="str">
        <f t="shared" si="4"/>
        <v>30 to 39</v>
      </c>
      <c r="C291" t="s">
        <v>33</v>
      </c>
      <c r="D291" t="s">
        <v>35</v>
      </c>
      <c r="E291">
        <v>120</v>
      </c>
      <c r="F291">
        <v>166</v>
      </c>
      <c r="G291" t="s">
        <v>42</v>
      </c>
      <c r="H291" t="s">
        <v>14</v>
      </c>
      <c r="I291">
        <v>180</v>
      </c>
      <c r="J291" t="s">
        <v>39</v>
      </c>
      <c r="K291">
        <v>0</v>
      </c>
      <c r="L291" t="s">
        <v>16</v>
      </c>
      <c r="M291" t="s">
        <v>39</v>
      </c>
    </row>
    <row r="292" spans="1:13" x14ac:dyDescent="0.25">
      <c r="A292">
        <v>48</v>
      </c>
      <c r="B292" t="str">
        <f t="shared" si="4"/>
        <v>40 to 49</v>
      </c>
      <c r="C292" t="s">
        <v>33</v>
      </c>
      <c r="D292" t="s">
        <v>37</v>
      </c>
      <c r="E292">
        <v>110</v>
      </c>
      <c r="F292">
        <v>211</v>
      </c>
      <c r="G292" t="s">
        <v>42</v>
      </c>
      <c r="H292" t="s">
        <v>14</v>
      </c>
      <c r="I292">
        <v>138</v>
      </c>
      <c r="J292" t="s">
        <v>39</v>
      </c>
      <c r="K292">
        <v>0</v>
      </c>
      <c r="L292" t="s">
        <v>16</v>
      </c>
      <c r="M292" t="s">
        <v>39</v>
      </c>
    </row>
    <row r="293" spans="1:13" x14ac:dyDescent="0.25">
      <c r="A293">
        <v>47</v>
      </c>
      <c r="B293" t="str">
        <f t="shared" si="4"/>
        <v>40 to 49</v>
      </c>
      <c r="C293" t="s">
        <v>34</v>
      </c>
      <c r="D293" t="s">
        <v>35</v>
      </c>
      <c r="E293">
        <v>140</v>
      </c>
      <c r="F293">
        <v>257</v>
      </c>
      <c r="G293" t="s">
        <v>42</v>
      </c>
      <c r="H293" t="s">
        <v>14</v>
      </c>
      <c r="I293">
        <v>135</v>
      </c>
      <c r="J293" t="s">
        <v>39</v>
      </c>
      <c r="K293">
        <v>1</v>
      </c>
      <c r="L293" t="s">
        <v>16</v>
      </c>
      <c r="M293" t="s">
        <v>39</v>
      </c>
    </row>
    <row r="294" spans="1:13" x14ac:dyDescent="0.25">
      <c r="A294">
        <v>53</v>
      </c>
      <c r="B294" t="str">
        <f t="shared" si="4"/>
        <v>50 to 59</v>
      </c>
      <c r="C294" t="s">
        <v>33</v>
      </c>
      <c r="D294" t="s">
        <v>38</v>
      </c>
      <c r="E294">
        <v>130</v>
      </c>
      <c r="F294">
        <v>182</v>
      </c>
      <c r="G294" t="s">
        <v>42</v>
      </c>
      <c r="H294" t="s">
        <v>14</v>
      </c>
      <c r="I294">
        <v>148</v>
      </c>
      <c r="J294" t="s">
        <v>39</v>
      </c>
      <c r="K294">
        <v>0</v>
      </c>
      <c r="L294" t="s">
        <v>16</v>
      </c>
      <c r="M294" t="s">
        <v>39</v>
      </c>
    </row>
    <row r="295" spans="1:13" x14ac:dyDescent="0.25">
      <c r="A295">
        <v>65</v>
      </c>
      <c r="B295" t="str">
        <f t="shared" si="4"/>
        <v>60 to 69</v>
      </c>
      <c r="C295" t="s">
        <v>33</v>
      </c>
      <c r="D295" t="s">
        <v>38</v>
      </c>
      <c r="E295">
        <v>115</v>
      </c>
      <c r="F295">
        <v>0</v>
      </c>
      <c r="G295" t="s">
        <v>42</v>
      </c>
      <c r="H295" t="s">
        <v>14</v>
      </c>
      <c r="I295">
        <v>93</v>
      </c>
      <c r="J295" t="s">
        <v>40</v>
      </c>
      <c r="K295">
        <v>0</v>
      </c>
      <c r="L295" t="s">
        <v>19</v>
      </c>
      <c r="M295" t="s">
        <v>40</v>
      </c>
    </row>
    <row r="296" spans="1:13" x14ac:dyDescent="0.25">
      <c r="A296">
        <v>32</v>
      </c>
      <c r="B296" t="str">
        <f t="shared" si="4"/>
        <v>30 to 39</v>
      </c>
      <c r="C296" t="s">
        <v>33</v>
      </c>
      <c r="D296" t="s">
        <v>36</v>
      </c>
      <c r="E296">
        <v>95</v>
      </c>
      <c r="F296">
        <v>0</v>
      </c>
      <c r="G296" t="s">
        <v>41</v>
      </c>
      <c r="H296" t="s">
        <v>14</v>
      </c>
      <c r="I296">
        <v>127</v>
      </c>
      <c r="J296" t="s">
        <v>39</v>
      </c>
      <c r="K296">
        <v>0.7</v>
      </c>
      <c r="L296" t="s">
        <v>16</v>
      </c>
      <c r="M296" t="s">
        <v>40</v>
      </c>
    </row>
    <row r="297" spans="1:13" x14ac:dyDescent="0.25">
      <c r="A297">
        <v>61</v>
      </c>
      <c r="B297" t="str">
        <f t="shared" si="4"/>
        <v>60 to 69</v>
      </c>
      <c r="C297" t="s">
        <v>33</v>
      </c>
      <c r="D297" t="s">
        <v>38</v>
      </c>
      <c r="E297">
        <v>105</v>
      </c>
      <c r="F297">
        <v>0</v>
      </c>
      <c r="G297" t="s">
        <v>41</v>
      </c>
      <c r="H297" t="s">
        <v>14</v>
      </c>
      <c r="I297">
        <v>110</v>
      </c>
      <c r="J297" t="s">
        <v>40</v>
      </c>
      <c r="K297">
        <v>1.5</v>
      </c>
      <c r="L297" t="s">
        <v>16</v>
      </c>
      <c r="M297" t="s">
        <v>40</v>
      </c>
    </row>
    <row r="298" spans="1:13" x14ac:dyDescent="0.25">
      <c r="A298">
        <v>50</v>
      </c>
      <c r="B298" t="str">
        <f t="shared" si="4"/>
        <v>50 to 59</v>
      </c>
      <c r="C298" t="s">
        <v>33</v>
      </c>
      <c r="D298" t="s">
        <v>38</v>
      </c>
      <c r="E298">
        <v>145</v>
      </c>
      <c r="F298">
        <v>0</v>
      </c>
      <c r="G298" t="s">
        <v>41</v>
      </c>
      <c r="H298" t="s">
        <v>14</v>
      </c>
      <c r="I298">
        <v>139</v>
      </c>
      <c r="J298" t="s">
        <v>40</v>
      </c>
      <c r="K298">
        <v>0.7</v>
      </c>
      <c r="L298" t="s">
        <v>19</v>
      </c>
      <c r="M298" t="s">
        <v>40</v>
      </c>
    </row>
    <row r="299" spans="1:13" x14ac:dyDescent="0.25">
      <c r="A299">
        <v>57</v>
      </c>
      <c r="B299" t="str">
        <f t="shared" si="4"/>
        <v>50 to 59</v>
      </c>
      <c r="C299" t="s">
        <v>33</v>
      </c>
      <c r="D299" t="s">
        <v>38</v>
      </c>
      <c r="E299">
        <v>110</v>
      </c>
      <c r="F299">
        <v>0</v>
      </c>
      <c r="G299" t="s">
        <v>41</v>
      </c>
      <c r="H299" t="s">
        <v>43</v>
      </c>
      <c r="I299">
        <v>131</v>
      </c>
      <c r="J299" t="s">
        <v>40</v>
      </c>
      <c r="K299">
        <v>1.4</v>
      </c>
      <c r="L299" t="s">
        <v>16</v>
      </c>
      <c r="M299" t="s">
        <v>40</v>
      </c>
    </row>
    <row r="300" spans="1:13" x14ac:dyDescent="0.25">
      <c r="A300">
        <v>51</v>
      </c>
      <c r="B300" t="str">
        <f t="shared" si="4"/>
        <v>50 to 59</v>
      </c>
      <c r="C300" t="s">
        <v>33</v>
      </c>
      <c r="D300" t="s">
        <v>38</v>
      </c>
      <c r="E300">
        <v>110</v>
      </c>
      <c r="F300">
        <v>0</v>
      </c>
      <c r="G300" t="s">
        <v>41</v>
      </c>
      <c r="H300" t="s">
        <v>14</v>
      </c>
      <c r="I300">
        <v>92</v>
      </c>
      <c r="J300" t="s">
        <v>39</v>
      </c>
      <c r="K300">
        <v>0</v>
      </c>
      <c r="L300" t="s">
        <v>19</v>
      </c>
      <c r="M300" t="s">
        <v>40</v>
      </c>
    </row>
    <row r="301" spans="1:13" x14ac:dyDescent="0.25">
      <c r="A301">
        <v>47</v>
      </c>
      <c r="B301" t="str">
        <f t="shared" si="4"/>
        <v>40 to 49</v>
      </c>
      <c r="C301" t="s">
        <v>33</v>
      </c>
      <c r="D301" t="s">
        <v>38</v>
      </c>
      <c r="E301">
        <v>110</v>
      </c>
      <c r="F301">
        <v>0</v>
      </c>
      <c r="G301" t="s">
        <v>41</v>
      </c>
      <c r="H301" t="s">
        <v>43</v>
      </c>
      <c r="I301">
        <v>149</v>
      </c>
      <c r="J301" t="s">
        <v>39</v>
      </c>
      <c r="K301">
        <v>2.1</v>
      </c>
      <c r="L301" t="s">
        <v>16</v>
      </c>
      <c r="M301" t="s">
        <v>40</v>
      </c>
    </row>
    <row r="302" spans="1:13" x14ac:dyDescent="0.25">
      <c r="A302">
        <v>60</v>
      </c>
      <c r="B302" t="str">
        <f t="shared" si="4"/>
        <v>60 to 69</v>
      </c>
      <c r="C302" t="s">
        <v>33</v>
      </c>
      <c r="D302" t="s">
        <v>38</v>
      </c>
      <c r="E302">
        <v>160</v>
      </c>
      <c r="F302">
        <v>0</v>
      </c>
      <c r="G302" t="s">
        <v>41</v>
      </c>
      <c r="H302" t="s">
        <v>14</v>
      </c>
      <c r="I302">
        <v>149</v>
      </c>
      <c r="J302" t="s">
        <v>39</v>
      </c>
      <c r="K302">
        <v>0.4</v>
      </c>
      <c r="L302" t="s">
        <v>19</v>
      </c>
      <c r="M302" t="s">
        <v>40</v>
      </c>
    </row>
    <row r="303" spans="1:13" x14ac:dyDescent="0.25">
      <c r="A303">
        <v>55</v>
      </c>
      <c r="B303" t="str">
        <f t="shared" si="4"/>
        <v>50 to 59</v>
      </c>
      <c r="C303" t="s">
        <v>33</v>
      </c>
      <c r="D303" t="s">
        <v>35</v>
      </c>
      <c r="E303">
        <v>140</v>
      </c>
      <c r="F303">
        <v>0</v>
      </c>
      <c r="G303" t="s">
        <v>42</v>
      </c>
      <c r="H303" t="s">
        <v>43</v>
      </c>
      <c r="I303">
        <v>150</v>
      </c>
      <c r="J303" t="s">
        <v>39</v>
      </c>
      <c r="K303">
        <v>0.2</v>
      </c>
      <c r="L303" t="s">
        <v>16</v>
      </c>
      <c r="M303" t="s">
        <v>39</v>
      </c>
    </row>
    <row r="304" spans="1:13" x14ac:dyDescent="0.25">
      <c r="A304">
        <v>53</v>
      </c>
      <c r="B304" t="str">
        <f t="shared" si="4"/>
        <v>50 to 59</v>
      </c>
      <c r="C304" t="s">
        <v>33</v>
      </c>
      <c r="D304" t="s">
        <v>38</v>
      </c>
      <c r="E304">
        <v>125</v>
      </c>
      <c r="F304">
        <v>0</v>
      </c>
      <c r="G304" t="s">
        <v>41</v>
      </c>
      <c r="H304" t="s">
        <v>14</v>
      </c>
      <c r="I304">
        <v>120</v>
      </c>
      <c r="J304" t="s">
        <v>39</v>
      </c>
      <c r="K304">
        <v>1.5</v>
      </c>
      <c r="L304" t="s">
        <v>16</v>
      </c>
      <c r="M304" t="s">
        <v>40</v>
      </c>
    </row>
    <row r="305" spans="1:13" x14ac:dyDescent="0.25">
      <c r="A305">
        <v>62</v>
      </c>
      <c r="B305" t="str">
        <f t="shared" si="4"/>
        <v>60 to 69</v>
      </c>
      <c r="C305" t="s">
        <v>34</v>
      </c>
      <c r="D305" t="s">
        <v>38</v>
      </c>
      <c r="E305">
        <v>120</v>
      </c>
      <c r="F305">
        <v>0</v>
      </c>
      <c r="G305" t="s">
        <v>41</v>
      </c>
      <c r="H305" t="s">
        <v>43</v>
      </c>
      <c r="I305">
        <v>123</v>
      </c>
      <c r="J305" t="s">
        <v>40</v>
      </c>
      <c r="K305">
        <v>1.7</v>
      </c>
      <c r="L305" t="s">
        <v>25</v>
      </c>
      <c r="M305" t="s">
        <v>40</v>
      </c>
    </row>
    <row r="306" spans="1:13" x14ac:dyDescent="0.25">
      <c r="A306">
        <v>51</v>
      </c>
      <c r="B306" t="str">
        <f t="shared" si="4"/>
        <v>50 to 59</v>
      </c>
      <c r="C306" t="s">
        <v>33</v>
      </c>
      <c r="D306" t="s">
        <v>38</v>
      </c>
      <c r="E306">
        <v>95</v>
      </c>
      <c r="F306">
        <v>0</v>
      </c>
      <c r="G306" t="s">
        <v>41</v>
      </c>
      <c r="H306" t="s">
        <v>14</v>
      </c>
      <c r="I306">
        <v>126</v>
      </c>
      <c r="J306" t="s">
        <v>39</v>
      </c>
      <c r="K306">
        <v>2.2000000000000002</v>
      </c>
      <c r="L306" t="s">
        <v>19</v>
      </c>
      <c r="M306" t="s">
        <v>40</v>
      </c>
    </row>
    <row r="307" spans="1:13" x14ac:dyDescent="0.25">
      <c r="A307">
        <v>51</v>
      </c>
      <c r="B307" t="str">
        <f t="shared" si="4"/>
        <v>50 to 59</v>
      </c>
      <c r="C307" t="s">
        <v>34</v>
      </c>
      <c r="D307" t="s">
        <v>38</v>
      </c>
      <c r="E307">
        <v>120</v>
      </c>
      <c r="F307">
        <v>0</v>
      </c>
      <c r="G307" t="s">
        <v>41</v>
      </c>
      <c r="H307" t="s">
        <v>14</v>
      </c>
      <c r="I307">
        <v>127</v>
      </c>
      <c r="J307" t="s">
        <v>40</v>
      </c>
      <c r="K307">
        <v>1.5</v>
      </c>
      <c r="L307" t="s">
        <v>16</v>
      </c>
      <c r="M307" t="s">
        <v>40</v>
      </c>
    </row>
    <row r="308" spans="1:13" x14ac:dyDescent="0.25">
      <c r="A308">
        <v>55</v>
      </c>
      <c r="B308" t="str">
        <f t="shared" si="4"/>
        <v>50 to 59</v>
      </c>
      <c r="C308" t="s">
        <v>33</v>
      </c>
      <c r="D308" t="s">
        <v>38</v>
      </c>
      <c r="E308">
        <v>115</v>
      </c>
      <c r="F308">
        <v>0</v>
      </c>
      <c r="G308" t="s">
        <v>41</v>
      </c>
      <c r="H308" t="s">
        <v>14</v>
      </c>
      <c r="I308">
        <v>155</v>
      </c>
      <c r="J308" t="s">
        <v>39</v>
      </c>
      <c r="K308">
        <v>0.1</v>
      </c>
      <c r="L308" t="s">
        <v>19</v>
      </c>
      <c r="M308" t="s">
        <v>40</v>
      </c>
    </row>
    <row r="309" spans="1:13" x14ac:dyDescent="0.25">
      <c r="A309">
        <v>53</v>
      </c>
      <c r="B309" t="str">
        <f t="shared" si="4"/>
        <v>50 to 59</v>
      </c>
      <c r="C309" t="s">
        <v>33</v>
      </c>
      <c r="D309" t="s">
        <v>35</v>
      </c>
      <c r="E309">
        <v>130</v>
      </c>
      <c r="F309">
        <v>0</v>
      </c>
      <c r="G309" t="s">
        <v>42</v>
      </c>
      <c r="H309" t="s">
        <v>43</v>
      </c>
      <c r="I309">
        <v>120</v>
      </c>
      <c r="J309" t="s">
        <v>39</v>
      </c>
      <c r="K309">
        <v>0.7</v>
      </c>
      <c r="L309" t="s">
        <v>25</v>
      </c>
      <c r="M309" t="s">
        <v>39</v>
      </c>
    </row>
    <row r="310" spans="1:13" x14ac:dyDescent="0.25">
      <c r="A310">
        <v>58</v>
      </c>
      <c r="B310" t="str">
        <f t="shared" si="4"/>
        <v>50 to 59</v>
      </c>
      <c r="C310" t="s">
        <v>33</v>
      </c>
      <c r="D310" t="s">
        <v>38</v>
      </c>
      <c r="E310">
        <v>115</v>
      </c>
      <c r="F310">
        <v>0</v>
      </c>
      <c r="G310" t="s">
        <v>41</v>
      </c>
      <c r="H310" t="s">
        <v>14</v>
      </c>
      <c r="I310">
        <v>138</v>
      </c>
      <c r="J310" t="s">
        <v>39</v>
      </c>
      <c r="K310">
        <v>0.5</v>
      </c>
      <c r="L310" t="s">
        <v>16</v>
      </c>
      <c r="M310" t="s">
        <v>40</v>
      </c>
    </row>
    <row r="311" spans="1:13" x14ac:dyDescent="0.25">
      <c r="A311">
        <v>57</v>
      </c>
      <c r="B311" t="str">
        <f t="shared" si="4"/>
        <v>50 to 59</v>
      </c>
      <c r="C311" t="s">
        <v>33</v>
      </c>
      <c r="D311" t="s">
        <v>38</v>
      </c>
      <c r="E311">
        <v>95</v>
      </c>
      <c r="F311">
        <v>0</v>
      </c>
      <c r="G311" t="s">
        <v>41</v>
      </c>
      <c r="H311" t="s">
        <v>14</v>
      </c>
      <c r="I311">
        <v>182</v>
      </c>
      <c r="J311" t="s">
        <v>39</v>
      </c>
      <c r="K311">
        <v>0.7</v>
      </c>
      <c r="L311" t="s">
        <v>25</v>
      </c>
      <c r="M311" t="s">
        <v>40</v>
      </c>
    </row>
    <row r="312" spans="1:13" x14ac:dyDescent="0.25">
      <c r="A312">
        <v>65</v>
      </c>
      <c r="B312" t="str">
        <f t="shared" si="4"/>
        <v>60 to 69</v>
      </c>
      <c r="C312" t="s">
        <v>33</v>
      </c>
      <c r="D312" t="s">
        <v>38</v>
      </c>
      <c r="E312">
        <v>155</v>
      </c>
      <c r="F312">
        <v>0</v>
      </c>
      <c r="G312" t="s">
        <v>42</v>
      </c>
      <c r="H312" t="s">
        <v>14</v>
      </c>
      <c r="I312">
        <v>154</v>
      </c>
      <c r="J312" t="s">
        <v>39</v>
      </c>
      <c r="K312">
        <v>1</v>
      </c>
      <c r="L312" t="s">
        <v>16</v>
      </c>
      <c r="M312" t="s">
        <v>39</v>
      </c>
    </row>
    <row r="313" spans="1:13" x14ac:dyDescent="0.25">
      <c r="A313">
        <v>60</v>
      </c>
      <c r="B313" t="str">
        <f t="shared" si="4"/>
        <v>60 to 69</v>
      </c>
      <c r="C313" t="s">
        <v>33</v>
      </c>
      <c r="D313" t="s">
        <v>38</v>
      </c>
      <c r="E313">
        <v>125</v>
      </c>
      <c r="F313">
        <v>0</v>
      </c>
      <c r="G313" t="s">
        <v>41</v>
      </c>
      <c r="H313" t="s">
        <v>14</v>
      </c>
      <c r="I313">
        <v>110</v>
      </c>
      <c r="J313" t="s">
        <v>39</v>
      </c>
      <c r="K313">
        <v>0.1</v>
      </c>
      <c r="L313" t="s">
        <v>16</v>
      </c>
      <c r="M313" t="s">
        <v>40</v>
      </c>
    </row>
    <row r="314" spans="1:13" x14ac:dyDescent="0.25">
      <c r="A314">
        <v>41</v>
      </c>
      <c r="B314" t="str">
        <f t="shared" si="4"/>
        <v>40 to 49</v>
      </c>
      <c r="C314" t="s">
        <v>33</v>
      </c>
      <c r="D314" t="s">
        <v>38</v>
      </c>
      <c r="E314">
        <v>125</v>
      </c>
      <c r="F314">
        <v>0</v>
      </c>
      <c r="G314" t="s">
        <v>41</v>
      </c>
      <c r="H314" t="s">
        <v>14</v>
      </c>
      <c r="I314">
        <v>176</v>
      </c>
      <c r="J314" t="s">
        <v>39</v>
      </c>
      <c r="K314">
        <v>1.6</v>
      </c>
      <c r="L314" t="s">
        <v>16</v>
      </c>
      <c r="M314" t="s">
        <v>40</v>
      </c>
    </row>
    <row r="315" spans="1:13" x14ac:dyDescent="0.25">
      <c r="A315">
        <v>34</v>
      </c>
      <c r="B315" t="str">
        <f t="shared" si="4"/>
        <v>30 to 39</v>
      </c>
      <c r="C315" t="s">
        <v>33</v>
      </c>
      <c r="D315" t="s">
        <v>38</v>
      </c>
      <c r="E315">
        <v>115</v>
      </c>
      <c r="F315">
        <v>0</v>
      </c>
      <c r="G315" t="s">
        <v>41</v>
      </c>
      <c r="H315" t="s">
        <v>14</v>
      </c>
      <c r="I315">
        <v>154</v>
      </c>
      <c r="J315" t="s">
        <v>39</v>
      </c>
      <c r="K315">
        <v>0.2</v>
      </c>
      <c r="L315" t="s">
        <v>16</v>
      </c>
      <c r="M315" t="s">
        <v>40</v>
      </c>
    </row>
    <row r="316" spans="1:13" x14ac:dyDescent="0.25">
      <c r="A316">
        <v>53</v>
      </c>
      <c r="B316" t="str">
        <f t="shared" si="4"/>
        <v>50 to 59</v>
      </c>
      <c r="C316" t="s">
        <v>33</v>
      </c>
      <c r="D316" t="s">
        <v>38</v>
      </c>
      <c r="E316">
        <v>80</v>
      </c>
      <c r="F316">
        <v>0</v>
      </c>
      <c r="G316" t="s">
        <v>42</v>
      </c>
      <c r="H316" t="s">
        <v>14</v>
      </c>
      <c r="I316">
        <v>141</v>
      </c>
      <c r="J316" t="s">
        <v>40</v>
      </c>
      <c r="K316">
        <v>2</v>
      </c>
      <c r="L316" t="s">
        <v>25</v>
      </c>
      <c r="M316" t="s">
        <v>39</v>
      </c>
    </row>
    <row r="317" spans="1:13" x14ac:dyDescent="0.25">
      <c r="A317">
        <v>74</v>
      </c>
      <c r="B317" t="str">
        <f t="shared" si="4"/>
        <v>70+</v>
      </c>
      <c r="C317" t="s">
        <v>33</v>
      </c>
      <c r="D317" t="s">
        <v>35</v>
      </c>
      <c r="E317">
        <v>145</v>
      </c>
      <c r="F317">
        <v>0</v>
      </c>
      <c r="G317" t="s">
        <v>41</v>
      </c>
      <c r="H317" t="s">
        <v>43</v>
      </c>
      <c r="I317">
        <v>123</v>
      </c>
      <c r="J317" t="s">
        <v>39</v>
      </c>
      <c r="K317">
        <v>1.3</v>
      </c>
      <c r="L317" t="s">
        <v>16</v>
      </c>
      <c r="M317" t="s">
        <v>40</v>
      </c>
    </row>
    <row r="318" spans="1:13" x14ac:dyDescent="0.25">
      <c r="A318">
        <v>57</v>
      </c>
      <c r="B318" t="str">
        <f t="shared" si="4"/>
        <v>50 to 59</v>
      </c>
      <c r="C318" t="s">
        <v>33</v>
      </c>
      <c r="D318" t="s">
        <v>37</v>
      </c>
      <c r="E318">
        <v>105</v>
      </c>
      <c r="F318">
        <v>0</v>
      </c>
      <c r="G318" t="s">
        <v>41</v>
      </c>
      <c r="H318" t="s">
        <v>14</v>
      </c>
      <c r="I318">
        <v>148</v>
      </c>
      <c r="J318" t="s">
        <v>39</v>
      </c>
      <c r="K318">
        <v>0.3</v>
      </c>
      <c r="L318" t="s">
        <v>19</v>
      </c>
      <c r="M318" t="s">
        <v>40</v>
      </c>
    </row>
    <row r="319" spans="1:13" x14ac:dyDescent="0.25">
      <c r="A319">
        <v>56</v>
      </c>
      <c r="B319" t="str">
        <f t="shared" si="4"/>
        <v>50 to 59</v>
      </c>
      <c r="C319" t="s">
        <v>33</v>
      </c>
      <c r="D319" t="s">
        <v>38</v>
      </c>
      <c r="E319">
        <v>140</v>
      </c>
      <c r="F319">
        <v>0</v>
      </c>
      <c r="G319" t="s">
        <v>41</v>
      </c>
      <c r="H319" t="s">
        <v>14</v>
      </c>
      <c r="I319">
        <v>121</v>
      </c>
      <c r="J319" t="s">
        <v>40</v>
      </c>
      <c r="K319">
        <v>1.8</v>
      </c>
      <c r="L319" t="s">
        <v>16</v>
      </c>
      <c r="M319" t="s">
        <v>40</v>
      </c>
    </row>
    <row r="320" spans="1:13" x14ac:dyDescent="0.25">
      <c r="A320">
        <v>61</v>
      </c>
      <c r="B320" t="str">
        <f t="shared" si="4"/>
        <v>60 to 69</v>
      </c>
      <c r="C320" t="s">
        <v>33</v>
      </c>
      <c r="D320" t="s">
        <v>38</v>
      </c>
      <c r="E320">
        <v>130</v>
      </c>
      <c r="F320">
        <v>0</v>
      </c>
      <c r="G320" t="s">
        <v>41</v>
      </c>
      <c r="H320" t="s">
        <v>14</v>
      </c>
      <c r="I320">
        <v>77</v>
      </c>
      <c r="J320" t="s">
        <v>39</v>
      </c>
      <c r="K320">
        <v>2.5</v>
      </c>
      <c r="L320" t="s">
        <v>19</v>
      </c>
      <c r="M320" t="s">
        <v>40</v>
      </c>
    </row>
    <row r="321" spans="1:13" x14ac:dyDescent="0.25">
      <c r="A321">
        <v>68</v>
      </c>
      <c r="B321" t="str">
        <f t="shared" si="4"/>
        <v>60 to 69</v>
      </c>
      <c r="C321" t="s">
        <v>33</v>
      </c>
      <c r="D321" t="s">
        <v>38</v>
      </c>
      <c r="E321">
        <v>145</v>
      </c>
      <c r="F321">
        <v>0</v>
      </c>
      <c r="G321" t="s">
        <v>41</v>
      </c>
      <c r="H321" t="s">
        <v>14</v>
      </c>
      <c r="I321">
        <v>136</v>
      </c>
      <c r="J321" t="s">
        <v>39</v>
      </c>
      <c r="K321">
        <v>1.8</v>
      </c>
      <c r="L321" t="s">
        <v>16</v>
      </c>
      <c r="M321" t="s">
        <v>40</v>
      </c>
    </row>
    <row r="322" spans="1:13" x14ac:dyDescent="0.25">
      <c r="A322">
        <v>59</v>
      </c>
      <c r="B322" t="str">
        <f t="shared" si="4"/>
        <v>50 to 59</v>
      </c>
      <c r="C322" t="s">
        <v>33</v>
      </c>
      <c r="D322" t="s">
        <v>37</v>
      </c>
      <c r="E322">
        <v>125</v>
      </c>
      <c r="F322">
        <v>0</v>
      </c>
      <c r="G322" t="s">
        <v>41</v>
      </c>
      <c r="H322" t="s">
        <v>14</v>
      </c>
      <c r="I322">
        <v>175</v>
      </c>
      <c r="J322" t="s">
        <v>39</v>
      </c>
      <c r="K322">
        <v>2.6</v>
      </c>
      <c r="L322" t="s">
        <v>19</v>
      </c>
      <c r="M322" t="s">
        <v>40</v>
      </c>
    </row>
    <row r="323" spans="1:13" x14ac:dyDescent="0.25">
      <c r="A323">
        <v>63</v>
      </c>
      <c r="B323" t="str">
        <f t="shared" ref="B323:B386" si="5">IF(A323&lt;30,"Under 30",IF(A323&lt;40,"30 to 39",IF(A323&lt;50,"40 to 49",IF(A323&lt;60,"50 to 59",IF(A323&lt;70,"60 to 69",IF(A323&gt;=70,"70+"))))))</f>
        <v>60 to 69</v>
      </c>
      <c r="C323" t="s">
        <v>33</v>
      </c>
      <c r="D323" t="s">
        <v>38</v>
      </c>
      <c r="E323">
        <v>100</v>
      </c>
      <c r="F323">
        <v>0</v>
      </c>
      <c r="G323" t="s">
        <v>41</v>
      </c>
      <c r="H323" t="s">
        <v>14</v>
      </c>
      <c r="I323">
        <v>109</v>
      </c>
      <c r="J323" t="s">
        <v>39</v>
      </c>
      <c r="K323">
        <v>-0.9</v>
      </c>
      <c r="L323" t="s">
        <v>19</v>
      </c>
      <c r="M323" t="s">
        <v>40</v>
      </c>
    </row>
    <row r="324" spans="1:13" x14ac:dyDescent="0.25">
      <c r="A324">
        <v>38</v>
      </c>
      <c r="B324" t="str">
        <f t="shared" si="5"/>
        <v>30 to 39</v>
      </c>
      <c r="C324" t="s">
        <v>34</v>
      </c>
      <c r="D324" t="s">
        <v>38</v>
      </c>
      <c r="E324">
        <v>105</v>
      </c>
      <c r="F324">
        <v>0</v>
      </c>
      <c r="G324" t="s">
        <v>41</v>
      </c>
      <c r="H324" t="s">
        <v>14</v>
      </c>
      <c r="I324">
        <v>166</v>
      </c>
      <c r="J324" t="s">
        <v>39</v>
      </c>
      <c r="K324">
        <v>2.8</v>
      </c>
      <c r="L324" t="s">
        <v>16</v>
      </c>
      <c r="M324" t="s">
        <v>40</v>
      </c>
    </row>
    <row r="325" spans="1:13" x14ac:dyDescent="0.25">
      <c r="A325">
        <v>62</v>
      </c>
      <c r="B325" t="str">
        <f t="shared" si="5"/>
        <v>60 to 69</v>
      </c>
      <c r="C325" t="s">
        <v>33</v>
      </c>
      <c r="D325" t="s">
        <v>38</v>
      </c>
      <c r="E325">
        <v>115</v>
      </c>
      <c r="F325">
        <v>0</v>
      </c>
      <c r="G325" t="s">
        <v>41</v>
      </c>
      <c r="H325" t="s">
        <v>14</v>
      </c>
      <c r="I325">
        <v>128</v>
      </c>
      <c r="J325" t="s">
        <v>40</v>
      </c>
      <c r="K325">
        <v>2.5</v>
      </c>
      <c r="L325" t="s">
        <v>25</v>
      </c>
      <c r="M325" t="s">
        <v>40</v>
      </c>
    </row>
    <row r="326" spans="1:13" x14ac:dyDescent="0.25">
      <c r="A326">
        <v>46</v>
      </c>
      <c r="B326" t="str">
        <f t="shared" si="5"/>
        <v>40 to 49</v>
      </c>
      <c r="C326" t="s">
        <v>33</v>
      </c>
      <c r="D326" t="s">
        <v>38</v>
      </c>
      <c r="E326">
        <v>100</v>
      </c>
      <c r="F326">
        <v>0</v>
      </c>
      <c r="G326" t="s">
        <v>41</v>
      </c>
      <c r="H326" t="s">
        <v>43</v>
      </c>
      <c r="I326">
        <v>133</v>
      </c>
      <c r="J326" t="s">
        <v>39</v>
      </c>
      <c r="K326">
        <v>-2.6</v>
      </c>
      <c r="L326" t="s">
        <v>19</v>
      </c>
      <c r="M326" t="s">
        <v>40</v>
      </c>
    </row>
    <row r="327" spans="1:13" x14ac:dyDescent="0.25">
      <c r="A327">
        <v>42</v>
      </c>
      <c r="B327" t="str">
        <f t="shared" si="5"/>
        <v>40 to 49</v>
      </c>
      <c r="C327" t="s">
        <v>33</v>
      </c>
      <c r="D327" t="s">
        <v>38</v>
      </c>
      <c r="E327">
        <v>105</v>
      </c>
      <c r="F327">
        <v>0</v>
      </c>
      <c r="G327" t="s">
        <v>41</v>
      </c>
      <c r="H327" t="s">
        <v>14</v>
      </c>
      <c r="I327">
        <v>128</v>
      </c>
      <c r="J327" t="s">
        <v>40</v>
      </c>
      <c r="K327">
        <v>-1.5</v>
      </c>
      <c r="L327" t="s">
        <v>25</v>
      </c>
      <c r="M327" t="s">
        <v>40</v>
      </c>
    </row>
    <row r="328" spans="1:13" x14ac:dyDescent="0.25">
      <c r="A328">
        <v>45</v>
      </c>
      <c r="B328" t="str">
        <f t="shared" si="5"/>
        <v>40 to 49</v>
      </c>
      <c r="C328" t="s">
        <v>33</v>
      </c>
      <c r="D328" t="s">
        <v>37</v>
      </c>
      <c r="E328">
        <v>110</v>
      </c>
      <c r="F328">
        <v>0</v>
      </c>
      <c r="G328" t="s">
        <v>42</v>
      </c>
      <c r="H328" t="s">
        <v>14</v>
      </c>
      <c r="I328">
        <v>138</v>
      </c>
      <c r="J328" t="s">
        <v>39</v>
      </c>
      <c r="K328">
        <v>-0.1</v>
      </c>
      <c r="L328" t="s">
        <v>16</v>
      </c>
      <c r="M328" t="s">
        <v>39</v>
      </c>
    </row>
    <row r="329" spans="1:13" x14ac:dyDescent="0.25">
      <c r="A329">
        <v>59</v>
      </c>
      <c r="B329" t="str">
        <f t="shared" si="5"/>
        <v>50 to 59</v>
      </c>
      <c r="C329" t="s">
        <v>33</v>
      </c>
      <c r="D329" t="s">
        <v>38</v>
      </c>
      <c r="E329">
        <v>125</v>
      </c>
      <c r="F329">
        <v>0</v>
      </c>
      <c r="G329" t="s">
        <v>41</v>
      </c>
      <c r="H329" t="s">
        <v>14</v>
      </c>
      <c r="I329">
        <v>119</v>
      </c>
      <c r="J329" t="s">
        <v>40</v>
      </c>
      <c r="K329">
        <v>0.9</v>
      </c>
      <c r="L329" t="s">
        <v>16</v>
      </c>
      <c r="M329" t="s">
        <v>40</v>
      </c>
    </row>
    <row r="330" spans="1:13" x14ac:dyDescent="0.25">
      <c r="A330">
        <v>52</v>
      </c>
      <c r="B330" t="str">
        <f t="shared" si="5"/>
        <v>50 to 59</v>
      </c>
      <c r="C330" t="s">
        <v>33</v>
      </c>
      <c r="D330" t="s">
        <v>38</v>
      </c>
      <c r="E330">
        <v>95</v>
      </c>
      <c r="F330">
        <v>0</v>
      </c>
      <c r="G330" t="s">
        <v>41</v>
      </c>
      <c r="H330" t="s">
        <v>14</v>
      </c>
      <c r="I330">
        <v>82</v>
      </c>
      <c r="J330" t="s">
        <v>40</v>
      </c>
      <c r="K330">
        <v>0.8</v>
      </c>
      <c r="L330" t="s">
        <v>19</v>
      </c>
      <c r="M330" t="s">
        <v>40</v>
      </c>
    </row>
    <row r="331" spans="1:13" x14ac:dyDescent="0.25">
      <c r="A331">
        <v>60</v>
      </c>
      <c r="B331" t="str">
        <f t="shared" si="5"/>
        <v>60 to 69</v>
      </c>
      <c r="C331" t="s">
        <v>33</v>
      </c>
      <c r="D331" t="s">
        <v>38</v>
      </c>
      <c r="E331">
        <v>130</v>
      </c>
      <c r="F331">
        <v>0</v>
      </c>
      <c r="G331" t="s">
        <v>41</v>
      </c>
      <c r="H331" t="s">
        <v>43</v>
      </c>
      <c r="I331">
        <v>130</v>
      </c>
      <c r="J331" t="s">
        <v>40</v>
      </c>
      <c r="K331">
        <v>1.1000000000000001</v>
      </c>
      <c r="L331" t="s">
        <v>25</v>
      </c>
      <c r="M331" t="s">
        <v>40</v>
      </c>
    </row>
    <row r="332" spans="1:13" x14ac:dyDescent="0.25">
      <c r="A332">
        <v>60</v>
      </c>
      <c r="B332" t="str">
        <f t="shared" si="5"/>
        <v>60 to 69</v>
      </c>
      <c r="C332" t="s">
        <v>33</v>
      </c>
      <c r="D332" t="s">
        <v>37</v>
      </c>
      <c r="E332">
        <v>115</v>
      </c>
      <c r="F332">
        <v>0</v>
      </c>
      <c r="G332" t="s">
        <v>41</v>
      </c>
      <c r="H332" t="s">
        <v>14</v>
      </c>
      <c r="I332">
        <v>143</v>
      </c>
      <c r="J332" t="s">
        <v>39</v>
      </c>
      <c r="K332">
        <v>2.4</v>
      </c>
      <c r="L332" t="s">
        <v>16</v>
      </c>
      <c r="M332" t="s">
        <v>40</v>
      </c>
    </row>
    <row r="333" spans="1:13" x14ac:dyDescent="0.25">
      <c r="A333">
        <v>56</v>
      </c>
      <c r="B333" t="str">
        <f t="shared" si="5"/>
        <v>50 to 59</v>
      </c>
      <c r="C333" t="s">
        <v>33</v>
      </c>
      <c r="D333" t="s">
        <v>38</v>
      </c>
      <c r="E333">
        <v>115</v>
      </c>
      <c r="F333">
        <v>0</v>
      </c>
      <c r="G333" t="s">
        <v>41</v>
      </c>
      <c r="H333" t="s">
        <v>43</v>
      </c>
      <c r="I333">
        <v>82</v>
      </c>
      <c r="J333" t="s">
        <v>39</v>
      </c>
      <c r="K333">
        <v>-1</v>
      </c>
      <c r="L333" t="s">
        <v>16</v>
      </c>
      <c r="M333" t="s">
        <v>40</v>
      </c>
    </row>
    <row r="334" spans="1:13" x14ac:dyDescent="0.25">
      <c r="A334">
        <v>38</v>
      </c>
      <c r="B334" t="str">
        <f t="shared" si="5"/>
        <v>30 to 39</v>
      </c>
      <c r="C334" t="s">
        <v>33</v>
      </c>
      <c r="D334" t="s">
        <v>37</v>
      </c>
      <c r="E334">
        <v>100</v>
      </c>
      <c r="F334">
        <v>0</v>
      </c>
      <c r="G334" t="s">
        <v>42</v>
      </c>
      <c r="H334" t="s">
        <v>14</v>
      </c>
      <c r="I334">
        <v>179</v>
      </c>
      <c r="J334" t="s">
        <v>39</v>
      </c>
      <c r="K334">
        <v>-1.1000000000000001</v>
      </c>
      <c r="L334" t="s">
        <v>16</v>
      </c>
      <c r="M334" t="s">
        <v>39</v>
      </c>
    </row>
    <row r="335" spans="1:13" x14ac:dyDescent="0.25">
      <c r="A335">
        <v>40</v>
      </c>
      <c r="B335" t="str">
        <f t="shared" si="5"/>
        <v>40 to 49</v>
      </c>
      <c r="C335" t="s">
        <v>33</v>
      </c>
      <c r="D335" t="s">
        <v>38</v>
      </c>
      <c r="E335">
        <v>95</v>
      </c>
      <c r="F335">
        <v>0</v>
      </c>
      <c r="G335" t="s">
        <v>41</v>
      </c>
      <c r="H335" t="s">
        <v>43</v>
      </c>
      <c r="I335">
        <v>144</v>
      </c>
      <c r="J335" t="s">
        <v>39</v>
      </c>
      <c r="K335">
        <v>0</v>
      </c>
      <c r="L335" t="s">
        <v>16</v>
      </c>
      <c r="M335" t="s">
        <v>40</v>
      </c>
    </row>
    <row r="336" spans="1:13" x14ac:dyDescent="0.25">
      <c r="A336">
        <v>51</v>
      </c>
      <c r="B336" t="str">
        <f t="shared" si="5"/>
        <v>50 to 59</v>
      </c>
      <c r="C336" t="s">
        <v>33</v>
      </c>
      <c r="D336" t="s">
        <v>38</v>
      </c>
      <c r="E336">
        <v>130</v>
      </c>
      <c r="F336">
        <v>0</v>
      </c>
      <c r="G336" t="s">
        <v>41</v>
      </c>
      <c r="H336" t="s">
        <v>14</v>
      </c>
      <c r="I336">
        <v>170</v>
      </c>
      <c r="J336" t="s">
        <v>39</v>
      </c>
      <c r="K336">
        <v>-0.7</v>
      </c>
      <c r="L336" t="s">
        <v>16</v>
      </c>
      <c r="M336" t="s">
        <v>40</v>
      </c>
    </row>
    <row r="337" spans="1:13" x14ac:dyDescent="0.25">
      <c r="A337">
        <v>62</v>
      </c>
      <c r="B337" t="str">
        <f t="shared" si="5"/>
        <v>60 to 69</v>
      </c>
      <c r="C337" t="s">
        <v>33</v>
      </c>
      <c r="D337" t="s">
        <v>36</v>
      </c>
      <c r="E337">
        <v>120</v>
      </c>
      <c r="F337">
        <v>0</v>
      </c>
      <c r="G337" t="s">
        <v>41</v>
      </c>
      <c r="H337" t="s">
        <v>24</v>
      </c>
      <c r="I337">
        <v>134</v>
      </c>
      <c r="J337" t="s">
        <v>39</v>
      </c>
      <c r="K337">
        <v>-0.8</v>
      </c>
      <c r="L337" t="s">
        <v>19</v>
      </c>
      <c r="M337" t="s">
        <v>40</v>
      </c>
    </row>
    <row r="338" spans="1:13" x14ac:dyDescent="0.25">
      <c r="A338">
        <v>72</v>
      </c>
      <c r="B338" t="str">
        <f t="shared" si="5"/>
        <v>70+</v>
      </c>
      <c r="C338" t="s">
        <v>33</v>
      </c>
      <c r="D338" t="s">
        <v>37</v>
      </c>
      <c r="E338">
        <v>160</v>
      </c>
      <c r="F338">
        <v>0</v>
      </c>
      <c r="G338" t="s">
        <v>42</v>
      </c>
      <c r="H338" t="s">
        <v>24</v>
      </c>
      <c r="I338">
        <v>114</v>
      </c>
      <c r="J338" t="s">
        <v>39</v>
      </c>
      <c r="K338">
        <v>1.6</v>
      </c>
      <c r="L338" t="s">
        <v>19</v>
      </c>
      <c r="M338" t="s">
        <v>39</v>
      </c>
    </row>
    <row r="339" spans="1:13" x14ac:dyDescent="0.25">
      <c r="A339">
        <v>63</v>
      </c>
      <c r="B339" t="str">
        <f t="shared" si="5"/>
        <v>60 to 69</v>
      </c>
      <c r="C339" t="s">
        <v>33</v>
      </c>
      <c r="D339" t="s">
        <v>38</v>
      </c>
      <c r="E339">
        <v>150</v>
      </c>
      <c r="F339">
        <v>0</v>
      </c>
      <c r="G339" t="s">
        <v>41</v>
      </c>
      <c r="H339" t="s">
        <v>43</v>
      </c>
      <c r="I339">
        <v>154</v>
      </c>
      <c r="J339" t="s">
        <v>39</v>
      </c>
      <c r="K339">
        <v>3.7</v>
      </c>
      <c r="L339" t="s">
        <v>16</v>
      </c>
      <c r="M339" t="s">
        <v>40</v>
      </c>
    </row>
    <row r="340" spans="1:13" x14ac:dyDescent="0.25">
      <c r="A340">
        <v>63</v>
      </c>
      <c r="B340" t="str">
        <f t="shared" si="5"/>
        <v>60 to 69</v>
      </c>
      <c r="C340" t="s">
        <v>33</v>
      </c>
      <c r="D340" t="s">
        <v>38</v>
      </c>
      <c r="E340">
        <v>140</v>
      </c>
      <c r="F340">
        <v>0</v>
      </c>
      <c r="G340" t="s">
        <v>41</v>
      </c>
      <c r="H340" t="s">
        <v>24</v>
      </c>
      <c r="I340">
        <v>149</v>
      </c>
      <c r="J340" t="s">
        <v>39</v>
      </c>
      <c r="K340">
        <v>2</v>
      </c>
      <c r="L340" t="s">
        <v>16</v>
      </c>
      <c r="M340" t="s">
        <v>40</v>
      </c>
    </row>
    <row r="341" spans="1:13" x14ac:dyDescent="0.25">
      <c r="A341">
        <v>64</v>
      </c>
      <c r="B341" t="str">
        <f t="shared" si="5"/>
        <v>60 to 69</v>
      </c>
      <c r="C341" t="s">
        <v>34</v>
      </c>
      <c r="D341" t="s">
        <v>38</v>
      </c>
      <c r="E341">
        <v>95</v>
      </c>
      <c r="F341">
        <v>0</v>
      </c>
      <c r="G341" t="s">
        <v>41</v>
      </c>
      <c r="H341" t="s">
        <v>14</v>
      </c>
      <c r="I341">
        <v>145</v>
      </c>
      <c r="J341" t="s">
        <v>39</v>
      </c>
      <c r="K341">
        <v>1.1000000000000001</v>
      </c>
      <c r="L341" t="s">
        <v>25</v>
      </c>
      <c r="M341" t="s">
        <v>40</v>
      </c>
    </row>
    <row r="342" spans="1:13" x14ac:dyDescent="0.25">
      <c r="A342">
        <v>43</v>
      </c>
      <c r="B342" t="str">
        <f t="shared" si="5"/>
        <v>40 to 49</v>
      </c>
      <c r="C342" t="s">
        <v>33</v>
      </c>
      <c r="D342" t="s">
        <v>38</v>
      </c>
      <c r="E342">
        <v>100</v>
      </c>
      <c r="F342">
        <v>0</v>
      </c>
      <c r="G342" t="s">
        <v>41</v>
      </c>
      <c r="H342" t="s">
        <v>14</v>
      </c>
      <c r="I342">
        <v>122</v>
      </c>
      <c r="J342" t="s">
        <v>39</v>
      </c>
      <c r="K342">
        <v>1.5</v>
      </c>
      <c r="L342" t="s">
        <v>25</v>
      </c>
      <c r="M342" t="s">
        <v>40</v>
      </c>
    </row>
    <row r="343" spans="1:13" x14ac:dyDescent="0.25">
      <c r="A343">
        <v>64</v>
      </c>
      <c r="B343" t="str">
        <f t="shared" si="5"/>
        <v>60 to 69</v>
      </c>
      <c r="C343" t="s">
        <v>33</v>
      </c>
      <c r="D343" t="s">
        <v>38</v>
      </c>
      <c r="E343">
        <v>110</v>
      </c>
      <c r="F343">
        <v>0</v>
      </c>
      <c r="G343" t="s">
        <v>41</v>
      </c>
      <c r="H343" t="s">
        <v>14</v>
      </c>
      <c r="I343">
        <v>114</v>
      </c>
      <c r="J343" t="s">
        <v>40</v>
      </c>
      <c r="K343">
        <v>1.3</v>
      </c>
      <c r="L343" t="s">
        <v>25</v>
      </c>
      <c r="M343" t="s">
        <v>40</v>
      </c>
    </row>
    <row r="344" spans="1:13" x14ac:dyDescent="0.25">
      <c r="A344">
        <v>61</v>
      </c>
      <c r="B344" t="str">
        <f t="shared" si="5"/>
        <v>60 to 69</v>
      </c>
      <c r="C344" t="s">
        <v>33</v>
      </c>
      <c r="D344" t="s">
        <v>38</v>
      </c>
      <c r="E344">
        <v>110</v>
      </c>
      <c r="F344">
        <v>0</v>
      </c>
      <c r="G344" t="s">
        <v>41</v>
      </c>
      <c r="H344" t="s">
        <v>14</v>
      </c>
      <c r="I344">
        <v>113</v>
      </c>
      <c r="J344" t="s">
        <v>39</v>
      </c>
      <c r="K344">
        <v>1.4</v>
      </c>
      <c r="L344" t="s">
        <v>19</v>
      </c>
      <c r="M344" t="s">
        <v>40</v>
      </c>
    </row>
    <row r="345" spans="1:13" x14ac:dyDescent="0.25">
      <c r="A345">
        <v>52</v>
      </c>
      <c r="B345" t="str">
        <f t="shared" si="5"/>
        <v>50 to 59</v>
      </c>
      <c r="C345" t="s">
        <v>33</v>
      </c>
      <c r="D345" t="s">
        <v>38</v>
      </c>
      <c r="E345">
        <v>130</v>
      </c>
      <c r="F345">
        <v>0</v>
      </c>
      <c r="G345" t="s">
        <v>41</v>
      </c>
      <c r="H345" t="s">
        <v>14</v>
      </c>
      <c r="I345">
        <v>120</v>
      </c>
      <c r="J345" t="s">
        <v>39</v>
      </c>
      <c r="K345">
        <v>0</v>
      </c>
      <c r="L345" t="s">
        <v>19</v>
      </c>
      <c r="M345" t="s">
        <v>40</v>
      </c>
    </row>
    <row r="346" spans="1:13" x14ac:dyDescent="0.25">
      <c r="A346">
        <v>51</v>
      </c>
      <c r="B346" t="str">
        <f t="shared" si="5"/>
        <v>50 to 59</v>
      </c>
      <c r="C346" t="s">
        <v>33</v>
      </c>
      <c r="D346" t="s">
        <v>38</v>
      </c>
      <c r="E346">
        <v>120</v>
      </c>
      <c r="F346">
        <v>0</v>
      </c>
      <c r="G346" t="s">
        <v>41</v>
      </c>
      <c r="H346" t="s">
        <v>14</v>
      </c>
      <c r="I346">
        <v>104</v>
      </c>
      <c r="J346" t="s">
        <v>39</v>
      </c>
      <c r="K346">
        <v>0</v>
      </c>
      <c r="L346" t="s">
        <v>19</v>
      </c>
      <c r="M346" t="s">
        <v>40</v>
      </c>
    </row>
    <row r="347" spans="1:13" x14ac:dyDescent="0.25">
      <c r="A347">
        <v>69</v>
      </c>
      <c r="B347" t="str">
        <f t="shared" si="5"/>
        <v>60 to 69</v>
      </c>
      <c r="C347" t="s">
        <v>33</v>
      </c>
      <c r="D347" t="s">
        <v>38</v>
      </c>
      <c r="E347">
        <v>135</v>
      </c>
      <c r="F347">
        <v>0</v>
      </c>
      <c r="G347" t="s">
        <v>42</v>
      </c>
      <c r="H347" t="s">
        <v>14</v>
      </c>
      <c r="I347">
        <v>130</v>
      </c>
      <c r="J347" t="s">
        <v>39</v>
      </c>
      <c r="K347">
        <v>0</v>
      </c>
      <c r="L347" t="s">
        <v>19</v>
      </c>
      <c r="M347" t="s">
        <v>40</v>
      </c>
    </row>
    <row r="348" spans="1:13" x14ac:dyDescent="0.25">
      <c r="A348">
        <v>59</v>
      </c>
      <c r="B348" t="str">
        <f t="shared" si="5"/>
        <v>50 to 59</v>
      </c>
      <c r="C348" t="s">
        <v>33</v>
      </c>
      <c r="D348" t="s">
        <v>38</v>
      </c>
      <c r="E348">
        <v>120</v>
      </c>
      <c r="F348">
        <v>0</v>
      </c>
      <c r="G348" t="s">
        <v>42</v>
      </c>
      <c r="H348" t="s">
        <v>14</v>
      </c>
      <c r="I348">
        <v>115</v>
      </c>
      <c r="J348" t="s">
        <v>39</v>
      </c>
      <c r="K348">
        <v>0</v>
      </c>
      <c r="L348" t="s">
        <v>19</v>
      </c>
      <c r="M348" t="s">
        <v>40</v>
      </c>
    </row>
    <row r="349" spans="1:13" x14ac:dyDescent="0.25">
      <c r="A349">
        <v>48</v>
      </c>
      <c r="B349" t="str">
        <f t="shared" si="5"/>
        <v>40 to 49</v>
      </c>
      <c r="C349" t="s">
        <v>33</v>
      </c>
      <c r="D349" t="s">
        <v>38</v>
      </c>
      <c r="E349">
        <v>115</v>
      </c>
      <c r="F349">
        <v>0</v>
      </c>
      <c r="G349" t="s">
        <v>41</v>
      </c>
      <c r="H349" t="s">
        <v>14</v>
      </c>
      <c r="I349">
        <v>128</v>
      </c>
      <c r="J349" t="s">
        <v>39</v>
      </c>
      <c r="K349">
        <v>0</v>
      </c>
      <c r="L349" t="s">
        <v>19</v>
      </c>
      <c r="M349" t="s">
        <v>40</v>
      </c>
    </row>
    <row r="350" spans="1:13" x14ac:dyDescent="0.25">
      <c r="A350">
        <v>69</v>
      </c>
      <c r="B350" t="str">
        <f t="shared" si="5"/>
        <v>60 to 69</v>
      </c>
      <c r="C350" t="s">
        <v>33</v>
      </c>
      <c r="D350" t="s">
        <v>38</v>
      </c>
      <c r="E350">
        <v>137</v>
      </c>
      <c r="F350">
        <v>0</v>
      </c>
      <c r="G350" t="s">
        <v>42</v>
      </c>
      <c r="H350" t="s">
        <v>43</v>
      </c>
      <c r="I350">
        <v>104</v>
      </c>
      <c r="J350" t="s">
        <v>40</v>
      </c>
      <c r="K350">
        <v>1.6</v>
      </c>
      <c r="L350" t="s">
        <v>19</v>
      </c>
      <c r="M350" t="s">
        <v>40</v>
      </c>
    </row>
    <row r="351" spans="1:13" x14ac:dyDescent="0.25">
      <c r="A351">
        <v>36</v>
      </c>
      <c r="B351" t="str">
        <f t="shared" si="5"/>
        <v>30 to 39</v>
      </c>
      <c r="C351" t="s">
        <v>33</v>
      </c>
      <c r="D351" t="s">
        <v>38</v>
      </c>
      <c r="E351">
        <v>110</v>
      </c>
      <c r="F351">
        <v>0</v>
      </c>
      <c r="G351" t="s">
        <v>41</v>
      </c>
      <c r="H351" t="s">
        <v>14</v>
      </c>
      <c r="I351">
        <v>125</v>
      </c>
      <c r="J351" t="s">
        <v>40</v>
      </c>
      <c r="K351">
        <v>1</v>
      </c>
      <c r="L351" t="s">
        <v>19</v>
      </c>
      <c r="M351" t="s">
        <v>40</v>
      </c>
    </row>
    <row r="352" spans="1:13" x14ac:dyDescent="0.25">
      <c r="A352">
        <v>53</v>
      </c>
      <c r="B352" t="str">
        <f t="shared" si="5"/>
        <v>50 to 59</v>
      </c>
      <c r="C352" t="s">
        <v>33</v>
      </c>
      <c r="D352" t="s">
        <v>38</v>
      </c>
      <c r="E352">
        <v>120</v>
      </c>
      <c r="F352">
        <v>0</v>
      </c>
      <c r="G352" t="s">
        <v>41</v>
      </c>
      <c r="H352" t="s">
        <v>14</v>
      </c>
      <c r="I352">
        <v>120</v>
      </c>
      <c r="J352" t="s">
        <v>39</v>
      </c>
      <c r="K352">
        <v>0</v>
      </c>
      <c r="L352" t="s">
        <v>19</v>
      </c>
      <c r="M352" t="s">
        <v>40</v>
      </c>
    </row>
    <row r="353" spans="1:13" x14ac:dyDescent="0.25">
      <c r="A353">
        <v>43</v>
      </c>
      <c r="B353" t="str">
        <f t="shared" si="5"/>
        <v>40 to 49</v>
      </c>
      <c r="C353" t="s">
        <v>33</v>
      </c>
      <c r="D353" t="s">
        <v>38</v>
      </c>
      <c r="E353">
        <v>140</v>
      </c>
      <c r="F353">
        <v>0</v>
      </c>
      <c r="G353" t="s">
        <v>42</v>
      </c>
      <c r="H353" t="s">
        <v>43</v>
      </c>
      <c r="I353">
        <v>140</v>
      </c>
      <c r="J353" t="s">
        <v>40</v>
      </c>
      <c r="K353">
        <v>0.5</v>
      </c>
      <c r="L353" t="s">
        <v>16</v>
      </c>
      <c r="M353" t="s">
        <v>40</v>
      </c>
    </row>
    <row r="354" spans="1:13" x14ac:dyDescent="0.25">
      <c r="A354">
        <v>56</v>
      </c>
      <c r="B354" t="str">
        <f t="shared" si="5"/>
        <v>50 to 59</v>
      </c>
      <c r="C354" t="s">
        <v>33</v>
      </c>
      <c r="D354" t="s">
        <v>38</v>
      </c>
      <c r="E354">
        <v>120</v>
      </c>
      <c r="F354">
        <v>0</v>
      </c>
      <c r="G354" t="s">
        <v>42</v>
      </c>
      <c r="H354" t="s">
        <v>43</v>
      </c>
      <c r="I354">
        <v>100</v>
      </c>
      <c r="J354" t="s">
        <v>40</v>
      </c>
      <c r="K354">
        <v>-1</v>
      </c>
      <c r="L354" t="s">
        <v>25</v>
      </c>
      <c r="M354" t="s">
        <v>40</v>
      </c>
    </row>
    <row r="355" spans="1:13" x14ac:dyDescent="0.25">
      <c r="A355">
        <v>58</v>
      </c>
      <c r="B355" t="str">
        <f t="shared" si="5"/>
        <v>50 to 59</v>
      </c>
      <c r="C355" t="s">
        <v>33</v>
      </c>
      <c r="D355" t="s">
        <v>38</v>
      </c>
      <c r="E355">
        <v>130</v>
      </c>
      <c r="F355">
        <v>0</v>
      </c>
      <c r="G355" t="s">
        <v>42</v>
      </c>
      <c r="H355" t="s">
        <v>43</v>
      </c>
      <c r="I355">
        <v>100</v>
      </c>
      <c r="J355" t="s">
        <v>40</v>
      </c>
      <c r="K355">
        <v>1</v>
      </c>
      <c r="L355" t="s">
        <v>19</v>
      </c>
      <c r="M355" t="s">
        <v>40</v>
      </c>
    </row>
    <row r="356" spans="1:13" x14ac:dyDescent="0.25">
      <c r="A356">
        <v>55</v>
      </c>
      <c r="B356" t="str">
        <f t="shared" si="5"/>
        <v>50 to 59</v>
      </c>
      <c r="C356" t="s">
        <v>33</v>
      </c>
      <c r="D356" t="s">
        <v>38</v>
      </c>
      <c r="E356">
        <v>120</v>
      </c>
      <c r="F356">
        <v>0</v>
      </c>
      <c r="G356" t="s">
        <v>42</v>
      </c>
      <c r="H356" t="s">
        <v>43</v>
      </c>
      <c r="I356">
        <v>92</v>
      </c>
      <c r="J356" t="s">
        <v>39</v>
      </c>
      <c r="K356">
        <v>0.3</v>
      </c>
      <c r="L356" t="s">
        <v>16</v>
      </c>
      <c r="M356" t="s">
        <v>40</v>
      </c>
    </row>
    <row r="357" spans="1:13" x14ac:dyDescent="0.25">
      <c r="A357">
        <v>67</v>
      </c>
      <c r="B357" t="str">
        <f t="shared" si="5"/>
        <v>60 to 69</v>
      </c>
      <c r="C357" t="s">
        <v>33</v>
      </c>
      <c r="D357" t="s">
        <v>36</v>
      </c>
      <c r="E357">
        <v>145</v>
      </c>
      <c r="F357">
        <v>0</v>
      </c>
      <c r="G357" t="s">
        <v>42</v>
      </c>
      <c r="H357" t="s">
        <v>24</v>
      </c>
      <c r="I357">
        <v>125</v>
      </c>
      <c r="J357" t="s">
        <v>39</v>
      </c>
      <c r="K357">
        <v>0</v>
      </c>
      <c r="L357" t="s">
        <v>19</v>
      </c>
      <c r="M357" t="s">
        <v>40</v>
      </c>
    </row>
    <row r="358" spans="1:13" x14ac:dyDescent="0.25">
      <c r="A358">
        <v>46</v>
      </c>
      <c r="B358" t="str">
        <f t="shared" si="5"/>
        <v>40 to 49</v>
      </c>
      <c r="C358" t="s">
        <v>33</v>
      </c>
      <c r="D358" t="s">
        <v>38</v>
      </c>
      <c r="E358">
        <v>115</v>
      </c>
      <c r="F358">
        <v>0</v>
      </c>
      <c r="G358" t="s">
        <v>42</v>
      </c>
      <c r="H358" t="s">
        <v>14</v>
      </c>
      <c r="I358">
        <v>113</v>
      </c>
      <c r="J358" t="s">
        <v>40</v>
      </c>
      <c r="K358">
        <v>1.5</v>
      </c>
      <c r="L358" t="s">
        <v>19</v>
      </c>
      <c r="M358" t="s">
        <v>40</v>
      </c>
    </row>
    <row r="359" spans="1:13" x14ac:dyDescent="0.25">
      <c r="A359">
        <v>53</v>
      </c>
      <c r="B359" t="str">
        <f t="shared" si="5"/>
        <v>50 to 59</v>
      </c>
      <c r="C359" t="s">
        <v>33</v>
      </c>
      <c r="D359" t="s">
        <v>35</v>
      </c>
      <c r="E359">
        <v>120</v>
      </c>
      <c r="F359">
        <v>0</v>
      </c>
      <c r="G359" t="s">
        <v>42</v>
      </c>
      <c r="H359" t="s">
        <v>14</v>
      </c>
      <c r="I359">
        <v>95</v>
      </c>
      <c r="J359" t="s">
        <v>39</v>
      </c>
      <c r="K359">
        <v>0</v>
      </c>
      <c r="L359" t="s">
        <v>19</v>
      </c>
      <c r="M359" t="s">
        <v>40</v>
      </c>
    </row>
    <row r="360" spans="1:13" x14ac:dyDescent="0.25">
      <c r="A360">
        <v>38</v>
      </c>
      <c r="B360" t="str">
        <f t="shared" si="5"/>
        <v>30 to 39</v>
      </c>
      <c r="C360" t="s">
        <v>33</v>
      </c>
      <c r="D360" t="s">
        <v>37</v>
      </c>
      <c r="E360">
        <v>115</v>
      </c>
      <c r="F360">
        <v>0</v>
      </c>
      <c r="G360" t="s">
        <v>42</v>
      </c>
      <c r="H360" t="s">
        <v>14</v>
      </c>
      <c r="I360">
        <v>128</v>
      </c>
      <c r="J360" t="s">
        <v>40</v>
      </c>
      <c r="K360">
        <v>0</v>
      </c>
      <c r="L360" t="s">
        <v>19</v>
      </c>
      <c r="M360" t="s">
        <v>40</v>
      </c>
    </row>
    <row r="361" spans="1:13" x14ac:dyDescent="0.25">
      <c r="A361">
        <v>53</v>
      </c>
      <c r="B361" t="str">
        <f t="shared" si="5"/>
        <v>50 to 59</v>
      </c>
      <c r="C361" t="s">
        <v>33</v>
      </c>
      <c r="D361" t="s">
        <v>37</v>
      </c>
      <c r="E361">
        <v>105</v>
      </c>
      <c r="F361">
        <v>0</v>
      </c>
      <c r="G361" t="s">
        <v>42</v>
      </c>
      <c r="H361" t="s">
        <v>14</v>
      </c>
      <c r="I361">
        <v>115</v>
      </c>
      <c r="J361" t="s">
        <v>39</v>
      </c>
      <c r="K361">
        <v>0</v>
      </c>
      <c r="L361" t="s">
        <v>19</v>
      </c>
      <c r="M361" t="s">
        <v>40</v>
      </c>
    </row>
    <row r="362" spans="1:13" x14ac:dyDescent="0.25">
      <c r="A362">
        <v>62</v>
      </c>
      <c r="B362" t="str">
        <f t="shared" si="5"/>
        <v>60 to 69</v>
      </c>
      <c r="C362" t="s">
        <v>33</v>
      </c>
      <c r="D362" t="s">
        <v>37</v>
      </c>
      <c r="E362">
        <v>160</v>
      </c>
      <c r="F362">
        <v>0</v>
      </c>
      <c r="G362" t="s">
        <v>42</v>
      </c>
      <c r="H362" t="s">
        <v>14</v>
      </c>
      <c r="I362">
        <v>72</v>
      </c>
      <c r="J362" t="s">
        <v>40</v>
      </c>
      <c r="K362">
        <v>0</v>
      </c>
      <c r="L362" t="s">
        <v>19</v>
      </c>
      <c r="M362" t="s">
        <v>40</v>
      </c>
    </row>
    <row r="363" spans="1:13" x14ac:dyDescent="0.25">
      <c r="A363">
        <v>47</v>
      </c>
      <c r="B363" t="str">
        <f t="shared" si="5"/>
        <v>40 to 49</v>
      </c>
      <c r="C363" t="s">
        <v>33</v>
      </c>
      <c r="D363" t="s">
        <v>38</v>
      </c>
      <c r="E363">
        <v>160</v>
      </c>
      <c r="F363">
        <v>0</v>
      </c>
      <c r="G363" t="s">
        <v>42</v>
      </c>
      <c r="H363" t="s">
        <v>14</v>
      </c>
      <c r="I363">
        <v>124</v>
      </c>
      <c r="J363" t="s">
        <v>40</v>
      </c>
      <c r="K363">
        <v>0</v>
      </c>
      <c r="L363" t="s">
        <v>19</v>
      </c>
      <c r="M363" t="s">
        <v>40</v>
      </c>
    </row>
    <row r="364" spans="1:13" x14ac:dyDescent="0.25">
      <c r="A364">
        <v>56</v>
      </c>
      <c r="B364" t="str">
        <f t="shared" si="5"/>
        <v>50 to 59</v>
      </c>
      <c r="C364" t="s">
        <v>33</v>
      </c>
      <c r="D364" t="s">
        <v>37</v>
      </c>
      <c r="E364">
        <v>155</v>
      </c>
      <c r="F364">
        <v>0</v>
      </c>
      <c r="G364" t="s">
        <v>42</v>
      </c>
      <c r="H364" t="s">
        <v>43</v>
      </c>
      <c r="I364">
        <v>99</v>
      </c>
      <c r="J364" t="s">
        <v>39</v>
      </c>
      <c r="K364">
        <v>0</v>
      </c>
      <c r="L364" t="s">
        <v>19</v>
      </c>
      <c r="M364" t="s">
        <v>40</v>
      </c>
    </row>
    <row r="365" spans="1:13" x14ac:dyDescent="0.25">
      <c r="A365">
        <v>56</v>
      </c>
      <c r="B365" t="str">
        <f t="shared" si="5"/>
        <v>50 to 59</v>
      </c>
      <c r="C365" t="s">
        <v>33</v>
      </c>
      <c r="D365" t="s">
        <v>38</v>
      </c>
      <c r="E365">
        <v>120</v>
      </c>
      <c r="F365">
        <v>0</v>
      </c>
      <c r="G365" t="s">
        <v>42</v>
      </c>
      <c r="H365" t="s">
        <v>43</v>
      </c>
      <c r="I365">
        <v>148</v>
      </c>
      <c r="J365" t="s">
        <v>39</v>
      </c>
      <c r="K365">
        <v>0</v>
      </c>
      <c r="L365" t="s">
        <v>19</v>
      </c>
      <c r="M365" t="s">
        <v>40</v>
      </c>
    </row>
    <row r="366" spans="1:13" x14ac:dyDescent="0.25">
      <c r="A366">
        <v>56</v>
      </c>
      <c r="B366" t="str">
        <f t="shared" si="5"/>
        <v>50 to 59</v>
      </c>
      <c r="C366" t="s">
        <v>33</v>
      </c>
      <c r="D366" t="s">
        <v>37</v>
      </c>
      <c r="E366">
        <v>120</v>
      </c>
      <c r="F366">
        <v>0</v>
      </c>
      <c r="G366" t="s">
        <v>42</v>
      </c>
      <c r="H366" t="s">
        <v>14</v>
      </c>
      <c r="I366">
        <v>97</v>
      </c>
      <c r="J366" t="s">
        <v>39</v>
      </c>
      <c r="K366">
        <v>0</v>
      </c>
      <c r="L366" t="s">
        <v>19</v>
      </c>
      <c r="M366" t="s">
        <v>39</v>
      </c>
    </row>
    <row r="367" spans="1:13" x14ac:dyDescent="0.25">
      <c r="A367">
        <v>64</v>
      </c>
      <c r="B367" t="str">
        <f t="shared" si="5"/>
        <v>60 to 69</v>
      </c>
      <c r="C367" t="s">
        <v>34</v>
      </c>
      <c r="D367" t="s">
        <v>38</v>
      </c>
      <c r="E367">
        <v>200</v>
      </c>
      <c r="F367">
        <v>0</v>
      </c>
      <c r="G367" t="s">
        <v>42</v>
      </c>
      <c r="H367" t="s">
        <v>14</v>
      </c>
      <c r="I367">
        <v>140</v>
      </c>
      <c r="J367" t="s">
        <v>40</v>
      </c>
      <c r="K367">
        <v>1</v>
      </c>
      <c r="L367" t="s">
        <v>19</v>
      </c>
      <c r="M367" t="s">
        <v>40</v>
      </c>
    </row>
    <row r="368" spans="1:13" x14ac:dyDescent="0.25">
      <c r="A368">
        <v>61</v>
      </c>
      <c r="B368" t="str">
        <f t="shared" si="5"/>
        <v>60 to 69</v>
      </c>
      <c r="C368" t="s">
        <v>33</v>
      </c>
      <c r="D368" t="s">
        <v>38</v>
      </c>
      <c r="E368">
        <v>150</v>
      </c>
      <c r="F368">
        <v>0</v>
      </c>
      <c r="G368" t="s">
        <v>42</v>
      </c>
      <c r="H368" t="s">
        <v>14</v>
      </c>
      <c r="I368">
        <v>117</v>
      </c>
      <c r="J368" t="s">
        <v>40</v>
      </c>
      <c r="K368">
        <v>2</v>
      </c>
      <c r="L368" t="s">
        <v>19</v>
      </c>
      <c r="M368" t="s">
        <v>40</v>
      </c>
    </row>
    <row r="369" spans="1:13" x14ac:dyDescent="0.25">
      <c r="A369">
        <v>68</v>
      </c>
      <c r="B369" t="str">
        <f t="shared" si="5"/>
        <v>60 to 69</v>
      </c>
      <c r="C369" t="s">
        <v>33</v>
      </c>
      <c r="D369" t="s">
        <v>38</v>
      </c>
      <c r="E369">
        <v>135</v>
      </c>
      <c r="F369">
        <v>0</v>
      </c>
      <c r="G369" t="s">
        <v>42</v>
      </c>
      <c r="H369" t="s">
        <v>43</v>
      </c>
      <c r="I369">
        <v>120</v>
      </c>
      <c r="J369" t="s">
        <v>40</v>
      </c>
      <c r="K369">
        <v>0</v>
      </c>
      <c r="L369" t="s">
        <v>16</v>
      </c>
      <c r="M369" t="s">
        <v>40</v>
      </c>
    </row>
    <row r="370" spans="1:13" x14ac:dyDescent="0.25">
      <c r="A370">
        <v>57</v>
      </c>
      <c r="B370" t="str">
        <f t="shared" si="5"/>
        <v>50 to 59</v>
      </c>
      <c r="C370" t="s">
        <v>33</v>
      </c>
      <c r="D370" t="s">
        <v>38</v>
      </c>
      <c r="E370">
        <v>140</v>
      </c>
      <c r="F370">
        <v>0</v>
      </c>
      <c r="G370" t="s">
        <v>42</v>
      </c>
      <c r="H370" t="s">
        <v>14</v>
      </c>
      <c r="I370">
        <v>120</v>
      </c>
      <c r="J370" t="s">
        <v>40</v>
      </c>
      <c r="K370">
        <v>2</v>
      </c>
      <c r="L370" t="s">
        <v>19</v>
      </c>
      <c r="M370" t="s">
        <v>40</v>
      </c>
    </row>
    <row r="371" spans="1:13" x14ac:dyDescent="0.25">
      <c r="A371">
        <v>63</v>
      </c>
      <c r="B371" t="str">
        <f t="shared" si="5"/>
        <v>60 to 69</v>
      </c>
      <c r="C371" t="s">
        <v>33</v>
      </c>
      <c r="D371" t="s">
        <v>38</v>
      </c>
      <c r="E371">
        <v>150</v>
      </c>
      <c r="F371">
        <v>0</v>
      </c>
      <c r="G371" t="s">
        <v>42</v>
      </c>
      <c r="H371" t="s">
        <v>14</v>
      </c>
      <c r="I371">
        <v>86</v>
      </c>
      <c r="J371" t="s">
        <v>40</v>
      </c>
      <c r="K371">
        <v>2</v>
      </c>
      <c r="L371" t="s">
        <v>19</v>
      </c>
      <c r="M371" t="s">
        <v>40</v>
      </c>
    </row>
    <row r="372" spans="1:13" x14ac:dyDescent="0.25">
      <c r="A372">
        <v>60</v>
      </c>
      <c r="B372" t="str">
        <f t="shared" si="5"/>
        <v>60 to 69</v>
      </c>
      <c r="C372" t="s">
        <v>33</v>
      </c>
      <c r="D372" t="s">
        <v>38</v>
      </c>
      <c r="E372">
        <v>135</v>
      </c>
      <c r="F372">
        <v>0</v>
      </c>
      <c r="G372" t="s">
        <v>42</v>
      </c>
      <c r="H372" t="s">
        <v>14</v>
      </c>
      <c r="I372">
        <v>63</v>
      </c>
      <c r="J372" t="s">
        <v>40</v>
      </c>
      <c r="K372">
        <v>0.5</v>
      </c>
      <c r="L372" t="s">
        <v>16</v>
      </c>
      <c r="M372" t="s">
        <v>40</v>
      </c>
    </row>
    <row r="373" spans="1:13" x14ac:dyDescent="0.25">
      <c r="A373">
        <v>66</v>
      </c>
      <c r="B373" t="str">
        <f t="shared" si="5"/>
        <v>60 to 69</v>
      </c>
      <c r="C373" t="s">
        <v>33</v>
      </c>
      <c r="D373" t="s">
        <v>38</v>
      </c>
      <c r="E373">
        <v>150</v>
      </c>
      <c r="F373">
        <v>0</v>
      </c>
      <c r="G373" t="s">
        <v>42</v>
      </c>
      <c r="H373" t="s">
        <v>14</v>
      </c>
      <c r="I373">
        <v>108</v>
      </c>
      <c r="J373" t="s">
        <v>40</v>
      </c>
      <c r="K373">
        <v>2</v>
      </c>
      <c r="L373" t="s">
        <v>19</v>
      </c>
      <c r="M373" t="s">
        <v>40</v>
      </c>
    </row>
    <row r="374" spans="1:13" x14ac:dyDescent="0.25">
      <c r="A374">
        <v>63</v>
      </c>
      <c r="B374" t="str">
        <f t="shared" si="5"/>
        <v>60 to 69</v>
      </c>
      <c r="C374" t="s">
        <v>33</v>
      </c>
      <c r="D374" t="s">
        <v>38</v>
      </c>
      <c r="E374">
        <v>185</v>
      </c>
      <c r="F374">
        <v>0</v>
      </c>
      <c r="G374" t="s">
        <v>42</v>
      </c>
      <c r="H374" t="s">
        <v>14</v>
      </c>
      <c r="I374">
        <v>98</v>
      </c>
      <c r="J374" t="s">
        <v>40</v>
      </c>
      <c r="K374">
        <v>0</v>
      </c>
      <c r="L374" t="s">
        <v>16</v>
      </c>
      <c r="M374" t="s">
        <v>40</v>
      </c>
    </row>
    <row r="375" spans="1:13" x14ac:dyDescent="0.25">
      <c r="A375">
        <v>59</v>
      </c>
      <c r="B375" t="str">
        <f t="shared" si="5"/>
        <v>50 to 59</v>
      </c>
      <c r="C375" t="s">
        <v>33</v>
      </c>
      <c r="D375" t="s">
        <v>38</v>
      </c>
      <c r="E375">
        <v>135</v>
      </c>
      <c r="F375">
        <v>0</v>
      </c>
      <c r="G375" t="s">
        <v>42</v>
      </c>
      <c r="H375" t="s">
        <v>14</v>
      </c>
      <c r="I375">
        <v>115</v>
      </c>
      <c r="J375" t="s">
        <v>40</v>
      </c>
      <c r="K375">
        <v>1</v>
      </c>
      <c r="L375" t="s">
        <v>19</v>
      </c>
      <c r="M375" t="s">
        <v>40</v>
      </c>
    </row>
    <row r="376" spans="1:13" x14ac:dyDescent="0.25">
      <c r="A376">
        <v>61</v>
      </c>
      <c r="B376" t="str">
        <f t="shared" si="5"/>
        <v>60 to 69</v>
      </c>
      <c r="C376" t="s">
        <v>33</v>
      </c>
      <c r="D376" t="s">
        <v>38</v>
      </c>
      <c r="E376">
        <v>125</v>
      </c>
      <c r="F376">
        <v>0</v>
      </c>
      <c r="G376" t="s">
        <v>42</v>
      </c>
      <c r="H376" t="s">
        <v>14</v>
      </c>
      <c r="I376">
        <v>105</v>
      </c>
      <c r="J376" t="s">
        <v>40</v>
      </c>
      <c r="K376">
        <v>0</v>
      </c>
      <c r="L376" t="s">
        <v>25</v>
      </c>
      <c r="M376" t="s">
        <v>40</v>
      </c>
    </row>
    <row r="377" spans="1:13" x14ac:dyDescent="0.25">
      <c r="A377">
        <v>73</v>
      </c>
      <c r="B377" t="str">
        <f t="shared" si="5"/>
        <v>70+</v>
      </c>
      <c r="C377" t="s">
        <v>34</v>
      </c>
      <c r="D377" t="s">
        <v>37</v>
      </c>
      <c r="E377">
        <v>160</v>
      </c>
      <c r="F377">
        <v>0</v>
      </c>
      <c r="G377" t="s">
        <v>42</v>
      </c>
      <c r="H377" t="s">
        <v>43</v>
      </c>
      <c r="I377">
        <v>121</v>
      </c>
      <c r="J377" t="s">
        <v>39</v>
      </c>
      <c r="K377">
        <v>0</v>
      </c>
      <c r="L377" t="s">
        <v>16</v>
      </c>
      <c r="M377" t="s">
        <v>40</v>
      </c>
    </row>
    <row r="378" spans="1:13" x14ac:dyDescent="0.25">
      <c r="A378">
        <v>47</v>
      </c>
      <c r="B378" t="str">
        <f t="shared" si="5"/>
        <v>40 to 49</v>
      </c>
      <c r="C378" t="s">
        <v>33</v>
      </c>
      <c r="D378" t="s">
        <v>37</v>
      </c>
      <c r="E378">
        <v>155</v>
      </c>
      <c r="F378">
        <v>0</v>
      </c>
      <c r="G378" t="s">
        <v>42</v>
      </c>
      <c r="H378" t="s">
        <v>14</v>
      </c>
      <c r="I378">
        <v>118</v>
      </c>
      <c r="J378" t="s">
        <v>40</v>
      </c>
      <c r="K378">
        <v>1</v>
      </c>
      <c r="L378" t="s">
        <v>19</v>
      </c>
      <c r="M378" t="s">
        <v>40</v>
      </c>
    </row>
    <row r="379" spans="1:13" x14ac:dyDescent="0.25">
      <c r="A379">
        <v>65</v>
      </c>
      <c r="B379" t="str">
        <f t="shared" si="5"/>
        <v>60 to 69</v>
      </c>
      <c r="C379" t="s">
        <v>33</v>
      </c>
      <c r="D379" t="s">
        <v>38</v>
      </c>
      <c r="E379">
        <v>160</v>
      </c>
      <c r="F379">
        <v>0</v>
      </c>
      <c r="G379" t="s">
        <v>41</v>
      </c>
      <c r="H379" t="s">
        <v>43</v>
      </c>
      <c r="I379">
        <v>122</v>
      </c>
      <c r="J379" t="s">
        <v>39</v>
      </c>
      <c r="K379">
        <v>1.2</v>
      </c>
      <c r="L379" t="s">
        <v>19</v>
      </c>
      <c r="M379" t="s">
        <v>40</v>
      </c>
    </row>
    <row r="380" spans="1:13" x14ac:dyDescent="0.25">
      <c r="A380">
        <v>70</v>
      </c>
      <c r="B380" t="str">
        <f t="shared" si="5"/>
        <v>70+</v>
      </c>
      <c r="C380" t="s">
        <v>33</v>
      </c>
      <c r="D380" t="s">
        <v>38</v>
      </c>
      <c r="E380">
        <v>140</v>
      </c>
      <c r="F380">
        <v>0</v>
      </c>
      <c r="G380" t="s">
        <v>41</v>
      </c>
      <c r="H380" t="s">
        <v>14</v>
      </c>
      <c r="I380">
        <v>157</v>
      </c>
      <c r="J380" t="s">
        <v>40</v>
      </c>
      <c r="K380">
        <v>2</v>
      </c>
      <c r="L380" t="s">
        <v>19</v>
      </c>
      <c r="M380" t="s">
        <v>40</v>
      </c>
    </row>
    <row r="381" spans="1:13" x14ac:dyDescent="0.25">
      <c r="A381">
        <v>50</v>
      </c>
      <c r="B381" t="str">
        <f t="shared" si="5"/>
        <v>50 to 59</v>
      </c>
      <c r="C381" t="s">
        <v>33</v>
      </c>
      <c r="D381" t="s">
        <v>38</v>
      </c>
      <c r="E381">
        <v>120</v>
      </c>
      <c r="F381">
        <v>0</v>
      </c>
      <c r="G381" t="s">
        <v>42</v>
      </c>
      <c r="H381" t="s">
        <v>43</v>
      </c>
      <c r="I381">
        <v>156</v>
      </c>
      <c r="J381" t="s">
        <v>40</v>
      </c>
      <c r="K381">
        <v>0</v>
      </c>
      <c r="L381" t="s">
        <v>16</v>
      </c>
      <c r="M381" t="s">
        <v>40</v>
      </c>
    </row>
    <row r="382" spans="1:13" x14ac:dyDescent="0.25">
      <c r="A382">
        <v>60</v>
      </c>
      <c r="B382" t="str">
        <f t="shared" si="5"/>
        <v>60 to 69</v>
      </c>
      <c r="C382" t="s">
        <v>33</v>
      </c>
      <c r="D382" t="s">
        <v>38</v>
      </c>
      <c r="E382">
        <v>160</v>
      </c>
      <c r="F382">
        <v>0</v>
      </c>
      <c r="G382" t="s">
        <v>42</v>
      </c>
      <c r="H382" t="s">
        <v>43</v>
      </c>
      <c r="I382">
        <v>99</v>
      </c>
      <c r="J382" t="s">
        <v>40</v>
      </c>
      <c r="K382">
        <v>0.5</v>
      </c>
      <c r="L382" t="s">
        <v>19</v>
      </c>
      <c r="M382" t="s">
        <v>40</v>
      </c>
    </row>
    <row r="383" spans="1:13" x14ac:dyDescent="0.25">
      <c r="A383">
        <v>50</v>
      </c>
      <c r="B383" t="str">
        <f t="shared" si="5"/>
        <v>50 to 59</v>
      </c>
      <c r="C383" t="s">
        <v>33</v>
      </c>
      <c r="D383" t="s">
        <v>38</v>
      </c>
      <c r="E383">
        <v>115</v>
      </c>
      <c r="F383">
        <v>0</v>
      </c>
      <c r="G383" t="s">
        <v>42</v>
      </c>
      <c r="H383" t="s">
        <v>14</v>
      </c>
      <c r="I383">
        <v>120</v>
      </c>
      <c r="J383" t="s">
        <v>40</v>
      </c>
      <c r="K383">
        <v>0.5</v>
      </c>
      <c r="L383" t="s">
        <v>19</v>
      </c>
      <c r="M383" t="s">
        <v>40</v>
      </c>
    </row>
    <row r="384" spans="1:13" x14ac:dyDescent="0.25">
      <c r="A384">
        <v>43</v>
      </c>
      <c r="B384" t="str">
        <f t="shared" si="5"/>
        <v>40 to 49</v>
      </c>
      <c r="C384" t="s">
        <v>33</v>
      </c>
      <c r="D384" t="s">
        <v>38</v>
      </c>
      <c r="E384">
        <v>115</v>
      </c>
      <c r="F384">
        <v>0</v>
      </c>
      <c r="G384" t="s">
        <v>42</v>
      </c>
      <c r="H384" t="s">
        <v>14</v>
      </c>
      <c r="I384">
        <v>145</v>
      </c>
      <c r="J384" t="s">
        <v>40</v>
      </c>
      <c r="K384">
        <v>2</v>
      </c>
      <c r="L384" t="s">
        <v>19</v>
      </c>
      <c r="M384" t="s">
        <v>40</v>
      </c>
    </row>
    <row r="385" spans="1:13" x14ac:dyDescent="0.25">
      <c r="A385">
        <v>38</v>
      </c>
      <c r="B385" t="str">
        <f t="shared" si="5"/>
        <v>30 to 39</v>
      </c>
      <c r="C385" t="s">
        <v>34</v>
      </c>
      <c r="D385" t="s">
        <v>38</v>
      </c>
      <c r="E385">
        <v>110</v>
      </c>
      <c r="F385">
        <v>0</v>
      </c>
      <c r="G385" t="s">
        <v>42</v>
      </c>
      <c r="H385" t="s">
        <v>14</v>
      </c>
      <c r="I385">
        <v>156</v>
      </c>
      <c r="J385" t="s">
        <v>39</v>
      </c>
      <c r="K385">
        <v>0</v>
      </c>
      <c r="L385" t="s">
        <v>19</v>
      </c>
      <c r="M385" t="s">
        <v>40</v>
      </c>
    </row>
    <row r="386" spans="1:13" x14ac:dyDescent="0.25">
      <c r="A386">
        <v>54</v>
      </c>
      <c r="B386" t="str">
        <f t="shared" si="5"/>
        <v>50 to 59</v>
      </c>
      <c r="C386" t="s">
        <v>33</v>
      </c>
      <c r="D386" t="s">
        <v>38</v>
      </c>
      <c r="E386">
        <v>120</v>
      </c>
      <c r="F386">
        <v>0</v>
      </c>
      <c r="G386" t="s">
        <v>42</v>
      </c>
      <c r="H386" t="s">
        <v>14</v>
      </c>
      <c r="I386">
        <v>155</v>
      </c>
      <c r="J386" t="s">
        <v>39</v>
      </c>
      <c r="K386">
        <v>0</v>
      </c>
      <c r="L386" t="s">
        <v>19</v>
      </c>
      <c r="M386" t="s">
        <v>40</v>
      </c>
    </row>
    <row r="387" spans="1:13" x14ac:dyDescent="0.25">
      <c r="A387">
        <v>61</v>
      </c>
      <c r="B387" t="str">
        <f t="shared" ref="B387:B450" si="6">IF(A387&lt;30,"Under 30",IF(A387&lt;40,"30 to 39",IF(A387&lt;50,"40 to 49",IF(A387&lt;60,"50 to 59",IF(A387&lt;70,"60 to 69",IF(A387&gt;=70,"70+"))))))</f>
        <v>60 to 69</v>
      </c>
      <c r="C387" t="s">
        <v>33</v>
      </c>
      <c r="D387" t="s">
        <v>38</v>
      </c>
      <c r="E387">
        <v>150</v>
      </c>
      <c r="F387">
        <v>0</v>
      </c>
      <c r="G387" t="s">
        <v>42</v>
      </c>
      <c r="H387" t="s">
        <v>14</v>
      </c>
      <c r="I387">
        <v>105</v>
      </c>
      <c r="J387" t="s">
        <v>40</v>
      </c>
      <c r="K387">
        <v>0</v>
      </c>
      <c r="L387" t="s">
        <v>19</v>
      </c>
      <c r="M387" t="s">
        <v>40</v>
      </c>
    </row>
    <row r="388" spans="1:13" x14ac:dyDescent="0.25">
      <c r="A388">
        <v>42</v>
      </c>
      <c r="B388" t="str">
        <f t="shared" si="6"/>
        <v>40 to 49</v>
      </c>
      <c r="C388" t="s">
        <v>33</v>
      </c>
      <c r="D388" t="s">
        <v>38</v>
      </c>
      <c r="E388">
        <v>145</v>
      </c>
      <c r="F388">
        <v>0</v>
      </c>
      <c r="G388" t="s">
        <v>42</v>
      </c>
      <c r="H388" t="s">
        <v>14</v>
      </c>
      <c r="I388">
        <v>99</v>
      </c>
      <c r="J388" t="s">
        <v>40</v>
      </c>
      <c r="K388">
        <v>0</v>
      </c>
      <c r="L388" t="s">
        <v>19</v>
      </c>
      <c r="M388" t="s">
        <v>40</v>
      </c>
    </row>
    <row r="389" spans="1:13" x14ac:dyDescent="0.25">
      <c r="A389">
        <v>53</v>
      </c>
      <c r="B389" t="str">
        <f t="shared" si="6"/>
        <v>50 to 59</v>
      </c>
      <c r="C389" t="s">
        <v>33</v>
      </c>
      <c r="D389" t="s">
        <v>38</v>
      </c>
      <c r="E389">
        <v>130</v>
      </c>
      <c r="F389">
        <v>0</v>
      </c>
      <c r="G389" t="s">
        <v>42</v>
      </c>
      <c r="H389" t="s">
        <v>24</v>
      </c>
      <c r="I389">
        <v>135</v>
      </c>
      <c r="J389" t="s">
        <v>40</v>
      </c>
      <c r="K389">
        <v>1</v>
      </c>
      <c r="L389" t="s">
        <v>19</v>
      </c>
      <c r="M389" t="s">
        <v>40</v>
      </c>
    </row>
    <row r="390" spans="1:13" x14ac:dyDescent="0.25">
      <c r="A390">
        <v>55</v>
      </c>
      <c r="B390" t="str">
        <f t="shared" si="6"/>
        <v>50 to 59</v>
      </c>
      <c r="C390" t="s">
        <v>33</v>
      </c>
      <c r="D390" t="s">
        <v>38</v>
      </c>
      <c r="E390">
        <v>140</v>
      </c>
      <c r="F390">
        <v>0</v>
      </c>
      <c r="G390" t="s">
        <v>42</v>
      </c>
      <c r="H390" t="s">
        <v>14</v>
      </c>
      <c r="I390">
        <v>83</v>
      </c>
      <c r="J390" t="s">
        <v>39</v>
      </c>
      <c r="K390">
        <v>0</v>
      </c>
      <c r="L390" t="s">
        <v>19</v>
      </c>
      <c r="M390" t="s">
        <v>40</v>
      </c>
    </row>
    <row r="391" spans="1:13" x14ac:dyDescent="0.25">
      <c r="A391">
        <v>61</v>
      </c>
      <c r="B391" t="str">
        <f t="shared" si="6"/>
        <v>60 to 69</v>
      </c>
      <c r="C391" t="s">
        <v>33</v>
      </c>
      <c r="D391" t="s">
        <v>38</v>
      </c>
      <c r="E391">
        <v>160</v>
      </c>
      <c r="F391">
        <v>0</v>
      </c>
      <c r="G391" t="s">
        <v>41</v>
      </c>
      <c r="H391" t="s">
        <v>43</v>
      </c>
      <c r="I391">
        <v>145</v>
      </c>
      <c r="J391" t="s">
        <v>39</v>
      </c>
      <c r="K391">
        <v>1</v>
      </c>
      <c r="L391" t="s">
        <v>19</v>
      </c>
      <c r="M391" t="s">
        <v>40</v>
      </c>
    </row>
    <row r="392" spans="1:13" x14ac:dyDescent="0.25">
      <c r="A392">
        <v>51</v>
      </c>
      <c r="B392" t="str">
        <f t="shared" si="6"/>
        <v>50 to 59</v>
      </c>
      <c r="C392" t="s">
        <v>33</v>
      </c>
      <c r="D392" t="s">
        <v>38</v>
      </c>
      <c r="E392">
        <v>140</v>
      </c>
      <c r="F392">
        <v>0</v>
      </c>
      <c r="G392" t="s">
        <v>42</v>
      </c>
      <c r="H392" t="s">
        <v>14</v>
      </c>
      <c r="I392">
        <v>60</v>
      </c>
      <c r="J392" t="s">
        <v>39</v>
      </c>
      <c r="K392">
        <v>0</v>
      </c>
      <c r="L392" t="s">
        <v>19</v>
      </c>
      <c r="M392" t="s">
        <v>40</v>
      </c>
    </row>
    <row r="393" spans="1:13" x14ac:dyDescent="0.25">
      <c r="A393">
        <v>70</v>
      </c>
      <c r="B393" t="str">
        <f t="shared" si="6"/>
        <v>70+</v>
      </c>
      <c r="C393" t="s">
        <v>33</v>
      </c>
      <c r="D393" t="s">
        <v>38</v>
      </c>
      <c r="E393">
        <v>115</v>
      </c>
      <c r="F393">
        <v>0</v>
      </c>
      <c r="G393" t="s">
        <v>42</v>
      </c>
      <c r="H393" t="s">
        <v>43</v>
      </c>
      <c r="I393">
        <v>92</v>
      </c>
      <c r="J393" t="s">
        <v>40</v>
      </c>
      <c r="K393">
        <v>0</v>
      </c>
      <c r="L393" t="s">
        <v>19</v>
      </c>
      <c r="M393" t="s">
        <v>40</v>
      </c>
    </row>
    <row r="394" spans="1:13" x14ac:dyDescent="0.25">
      <c r="A394">
        <v>61</v>
      </c>
      <c r="B394" t="str">
        <f t="shared" si="6"/>
        <v>60 to 69</v>
      </c>
      <c r="C394" t="s">
        <v>33</v>
      </c>
      <c r="D394" t="s">
        <v>38</v>
      </c>
      <c r="E394">
        <v>130</v>
      </c>
      <c r="F394">
        <v>0</v>
      </c>
      <c r="G394" t="s">
        <v>42</v>
      </c>
      <c r="H394" t="s">
        <v>24</v>
      </c>
      <c r="I394">
        <v>115</v>
      </c>
      <c r="J394" t="s">
        <v>39</v>
      </c>
      <c r="K394">
        <v>0</v>
      </c>
      <c r="L394" t="s">
        <v>19</v>
      </c>
      <c r="M394" t="s">
        <v>40</v>
      </c>
    </row>
    <row r="395" spans="1:13" x14ac:dyDescent="0.25">
      <c r="A395">
        <v>38</v>
      </c>
      <c r="B395" t="str">
        <f t="shared" si="6"/>
        <v>30 to 39</v>
      </c>
      <c r="C395" t="s">
        <v>33</v>
      </c>
      <c r="D395" t="s">
        <v>38</v>
      </c>
      <c r="E395">
        <v>150</v>
      </c>
      <c r="F395">
        <v>0</v>
      </c>
      <c r="G395" t="s">
        <v>41</v>
      </c>
      <c r="H395" t="s">
        <v>14</v>
      </c>
      <c r="I395">
        <v>120</v>
      </c>
      <c r="J395" t="s">
        <v>40</v>
      </c>
      <c r="K395">
        <v>0.7</v>
      </c>
      <c r="L395" t="s">
        <v>19</v>
      </c>
      <c r="M395" t="s">
        <v>40</v>
      </c>
    </row>
    <row r="396" spans="1:13" x14ac:dyDescent="0.25">
      <c r="A396">
        <v>57</v>
      </c>
      <c r="B396" t="str">
        <f t="shared" si="6"/>
        <v>50 to 59</v>
      </c>
      <c r="C396" t="s">
        <v>33</v>
      </c>
      <c r="D396" t="s">
        <v>38</v>
      </c>
      <c r="E396">
        <v>160</v>
      </c>
      <c r="F396">
        <v>0</v>
      </c>
      <c r="G396" t="s">
        <v>41</v>
      </c>
      <c r="H396" t="s">
        <v>14</v>
      </c>
      <c r="I396">
        <v>98</v>
      </c>
      <c r="J396" t="s">
        <v>40</v>
      </c>
      <c r="K396">
        <v>2</v>
      </c>
      <c r="L396" t="s">
        <v>19</v>
      </c>
      <c r="M396" t="s">
        <v>40</v>
      </c>
    </row>
    <row r="397" spans="1:13" x14ac:dyDescent="0.25">
      <c r="A397">
        <v>38</v>
      </c>
      <c r="B397" t="str">
        <f t="shared" si="6"/>
        <v>30 to 39</v>
      </c>
      <c r="C397" t="s">
        <v>33</v>
      </c>
      <c r="D397" t="s">
        <v>38</v>
      </c>
      <c r="E397">
        <v>135</v>
      </c>
      <c r="F397">
        <v>0</v>
      </c>
      <c r="G397" t="s">
        <v>41</v>
      </c>
      <c r="H397" t="s">
        <v>14</v>
      </c>
      <c r="I397">
        <v>150</v>
      </c>
      <c r="J397" t="s">
        <v>39</v>
      </c>
      <c r="K397">
        <v>0</v>
      </c>
      <c r="L397" t="s">
        <v>19</v>
      </c>
      <c r="M397" t="s">
        <v>40</v>
      </c>
    </row>
    <row r="398" spans="1:13" x14ac:dyDescent="0.25">
      <c r="A398">
        <v>62</v>
      </c>
      <c r="B398" t="str">
        <f t="shared" si="6"/>
        <v>60 to 69</v>
      </c>
      <c r="C398" t="s">
        <v>34</v>
      </c>
      <c r="D398" t="s">
        <v>36</v>
      </c>
      <c r="E398">
        <v>140</v>
      </c>
      <c r="F398">
        <v>0</v>
      </c>
      <c r="G398" t="s">
        <v>41</v>
      </c>
      <c r="H398" t="s">
        <v>14</v>
      </c>
      <c r="I398">
        <v>143</v>
      </c>
      <c r="J398" t="s">
        <v>39</v>
      </c>
      <c r="K398">
        <v>0</v>
      </c>
      <c r="L398" t="s">
        <v>19</v>
      </c>
      <c r="M398" t="s">
        <v>40</v>
      </c>
    </row>
    <row r="399" spans="1:13" x14ac:dyDescent="0.25">
      <c r="A399">
        <v>58</v>
      </c>
      <c r="B399" t="str">
        <f t="shared" si="6"/>
        <v>50 to 59</v>
      </c>
      <c r="C399" t="s">
        <v>33</v>
      </c>
      <c r="D399" t="s">
        <v>38</v>
      </c>
      <c r="E399">
        <v>170</v>
      </c>
      <c r="F399">
        <v>0</v>
      </c>
      <c r="G399" t="s">
        <v>41</v>
      </c>
      <c r="H399" t="s">
        <v>43</v>
      </c>
      <c r="I399">
        <v>105</v>
      </c>
      <c r="J399" t="s">
        <v>40</v>
      </c>
      <c r="K399">
        <v>0</v>
      </c>
      <c r="L399" t="s">
        <v>19</v>
      </c>
      <c r="M399" t="s">
        <v>40</v>
      </c>
    </row>
    <row r="400" spans="1:13" x14ac:dyDescent="0.25">
      <c r="A400">
        <v>52</v>
      </c>
      <c r="B400" t="str">
        <f t="shared" si="6"/>
        <v>50 to 59</v>
      </c>
      <c r="C400" t="s">
        <v>33</v>
      </c>
      <c r="D400" t="s">
        <v>38</v>
      </c>
      <c r="E400">
        <v>165</v>
      </c>
      <c r="F400">
        <v>0</v>
      </c>
      <c r="G400" t="s">
        <v>41</v>
      </c>
      <c r="H400" t="s">
        <v>14</v>
      </c>
      <c r="I400">
        <v>122</v>
      </c>
      <c r="J400" t="s">
        <v>40</v>
      </c>
      <c r="K400">
        <v>1</v>
      </c>
      <c r="L400" t="s">
        <v>16</v>
      </c>
      <c r="M400" t="s">
        <v>40</v>
      </c>
    </row>
    <row r="401" spans="1:13" x14ac:dyDescent="0.25">
      <c r="A401">
        <v>61</v>
      </c>
      <c r="B401" t="str">
        <f t="shared" si="6"/>
        <v>60 to 69</v>
      </c>
      <c r="C401" t="s">
        <v>33</v>
      </c>
      <c r="D401" t="s">
        <v>37</v>
      </c>
      <c r="E401">
        <v>200</v>
      </c>
      <c r="F401">
        <v>0</v>
      </c>
      <c r="G401" t="s">
        <v>41</v>
      </c>
      <c r="H401" t="s">
        <v>43</v>
      </c>
      <c r="I401">
        <v>70</v>
      </c>
      <c r="J401" t="s">
        <v>39</v>
      </c>
      <c r="K401">
        <v>0</v>
      </c>
      <c r="L401" t="s">
        <v>19</v>
      </c>
      <c r="M401" t="s">
        <v>40</v>
      </c>
    </row>
    <row r="402" spans="1:13" x14ac:dyDescent="0.25">
      <c r="A402">
        <v>50</v>
      </c>
      <c r="B402" t="str">
        <f t="shared" si="6"/>
        <v>50 to 59</v>
      </c>
      <c r="C402" t="s">
        <v>34</v>
      </c>
      <c r="D402" t="s">
        <v>38</v>
      </c>
      <c r="E402">
        <v>160</v>
      </c>
      <c r="F402">
        <v>0</v>
      </c>
      <c r="G402" t="s">
        <v>41</v>
      </c>
      <c r="H402" t="s">
        <v>14</v>
      </c>
      <c r="I402">
        <v>110</v>
      </c>
      <c r="J402" t="s">
        <v>39</v>
      </c>
      <c r="K402">
        <v>0</v>
      </c>
      <c r="L402" t="s">
        <v>19</v>
      </c>
      <c r="M402" t="s">
        <v>40</v>
      </c>
    </row>
    <row r="403" spans="1:13" x14ac:dyDescent="0.25">
      <c r="A403">
        <v>51</v>
      </c>
      <c r="B403" t="str">
        <f t="shared" si="6"/>
        <v>50 to 59</v>
      </c>
      <c r="C403" t="s">
        <v>33</v>
      </c>
      <c r="D403" t="s">
        <v>38</v>
      </c>
      <c r="E403">
        <v>130</v>
      </c>
      <c r="F403">
        <v>0</v>
      </c>
      <c r="G403" t="s">
        <v>41</v>
      </c>
      <c r="H403" t="s">
        <v>43</v>
      </c>
      <c r="I403">
        <v>163</v>
      </c>
      <c r="J403" t="s">
        <v>39</v>
      </c>
      <c r="K403">
        <v>0</v>
      </c>
      <c r="L403" t="s">
        <v>19</v>
      </c>
      <c r="M403" t="s">
        <v>40</v>
      </c>
    </row>
    <row r="404" spans="1:13" x14ac:dyDescent="0.25">
      <c r="A404">
        <v>65</v>
      </c>
      <c r="B404" t="str">
        <f t="shared" si="6"/>
        <v>60 to 69</v>
      </c>
      <c r="C404" t="s">
        <v>33</v>
      </c>
      <c r="D404" t="s">
        <v>38</v>
      </c>
      <c r="E404">
        <v>145</v>
      </c>
      <c r="F404">
        <v>0</v>
      </c>
      <c r="G404" t="s">
        <v>41</v>
      </c>
      <c r="H404" t="s">
        <v>43</v>
      </c>
      <c r="I404">
        <v>67</v>
      </c>
      <c r="J404" t="s">
        <v>39</v>
      </c>
      <c r="K404">
        <v>0.7</v>
      </c>
      <c r="L404" t="s">
        <v>19</v>
      </c>
      <c r="M404" t="s">
        <v>40</v>
      </c>
    </row>
    <row r="405" spans="1:13" x14ac:dyDescent="0.25">
      <c r="A405">
        <v>52</v>
      </c>
      <c r="B405" t="str">
        <f t="shared" si="6"/>
        <v>50 to 59</v>
      </c>
      <c r="C405" t="s">
        <v>33</v>
      </c>
      <c r="D405" t="s">
        <v>38</v>
      </c>
      <c r="E405">
        <v>135</v>
      </c>
      <c r="F405">
        <v>0</v>
      </c>
      <c r="G405" t="s">
        <v>41</v>
      </c>
      <c r="H405" t="s">
        <v>14</v>
      </c>
      <c r="I405">
        <v>128</v>
      </c>
      <c r="J405" t="s">
        <v>40</v>
      </c>
      <c r="K405">
        <v>2</v>
      </c>
      <c r="L405" t="s">
        <v>19</v>
      </c>
      <c r="M405" t="s">
        <v>40</v>
      </c>
    </row>
    <row r="406" spans="1:13" x14ac:dyDescent="0.25">
      <c r="A406">
        <v>47</v>
      </c>
      <c r="B406" t="str">
        <f t="shared" si="6"/>
        <v>40 to 49</v>
      </c>
      <c r="C406" t="s">
        <v>33</v>
      </c>
      <c r="D406" t="s">
        <v>37</v>
      </c>
      <c r="E406">
        <v>110</v>
      </c>
      <c r="F406">
        <v>0</v>
      </c>
      <c r="G406" t="s">
        <v>41</v>
      </c>
      <c r="H406" t="s">
        <v>14</v>
      </c>
      <c r="I406">
        <v>120</v>
      </c>
      <c r="J406" t="s">
        <v>40</v>
      </c>
      <c r="K406">
        <v>0</v>
      </c>
      <c r="L406" t="s">
        <v>19</v>
      </c>
      <c r="M406" t="s">
        <v>40</v>
      </c>
    </row>
    <row r="407" spans="1:13" x14ac:dyDescent="0.25">
      <c r="A407">
        <v>35</v>
      </c>
      <c r="B407" t="str">
        <f t="shared" si="6"/>
        <v>30 to 39</v>
      </c>
      <c r="C407" t="s">
        <v>33</v>
      </c>
      <c r="D407" t="s">
        <v>38</v>
      </c>
      <c r="E407">
        <v>120</v>
      </c>
      <c r="F407">
        <v>0</v>
      </c>
      <c r="G407" t="s">
        <v>41</v>
      </c>
      <c r="H407" t="s">
        <v>14</v>
      </c>
      <c r="I407">
        <v>130</v>
      </c>
      <c r="J407" t="s">
        <v>40</v>
      </c>
      <c r="K407">
        <v>1.2</v>
      </c>
      <c r="L407" t="s">
        <v>19</v>
      </c>
      <c r="M407" t="s">
        <v>40</v>
      </c>
    </row>
    <row r="408" spans="1:13" x14ac:dyDescent="0.25">
      <c r="A408">
        <v>57</v>
      </c>
      <c r="B408" t="str">
        <f t="shared" si="6"/>
        <v>50 to 59</v>
      </c>
      <c r="C408" t="s">
        <v>33</v>
      </c>
      <c r="D408" t="s">
        <v>38</v>
      </c>
      <c r="E408">
        <v>140</v>
      </c>
      <c r="F408">
        <v>0</v>
      </c>
      <c r="G408" t="s">
        <v>41</v>
      </c>
      <c r="H408" t="s">
        <v>14</v>
      </c>
      <c r="I408">
        <v>100</v>
      </c>
      <c r="J408" t="s">
        <v>40</v>
      </c>
      <c r="K408">
        <v>0</v>
      </c>
      <c r="L408" t="s">
        <v>19</v>
      </c>
      <c r="M408" t="s">
        <v>40</v>
      </c>
    </row>
    <row r="409" spans="1:13" x14ac:dyDescent="0.25">
      <c r="A409">
        <v>62</v>
      </c>
      <c r="B409" t="str">
        <f t="shared" si="6"/>
        <v>60 to 69</v>
      </c>
      <c r="C409" t="s">
        <v>33</v>
      </c>
      <c r="D409" t="s">
        <v>38</v>
      </c>
      <c r="E409">
        <v>115</v>
      </c>
      <c r="F409">
        <v>0</v>
      </c>
      <c r="G409" t="s">
        <v>41</v>
      </c>
      <c r="H409" t="s">
        <v>14</v>
      </c>
      <c r="I409">
        <v>72</v>
      </c>
      <c r="J409" t="s">
        <v>40</v>
      </c>
      <c r="K409">
        <v>-0.5</v>
      </c>
      <c r="L409" t="s">
        <v>19</v>
      </c>
      <c r="M409" t="s">
        <v>40</v>
      </c>
    </row>
    <row r="410" spans="1:13" x14ac:dyDescent="0.25">
      <c r="A410">
        <v>59</v>
      </c>
      <c r="B410" t="str">
        <f t="shared" si="6"/>
        <v>50 to 59</v>
      </c>
      <c r="C410" t="s">
        <v>33</v>
      </c>
      <c r="D410" t="s">
        <v>38</v>
      </c>
      <c r="E410">
        <v>110</v>
      </c>
      <c r="F410">
        <v>0</v>
      </c>
      <c r="G410" t="s">
        <v>41</v>
      </c>
      <c r="H410" t="s">
        <v>14</v>
      </c>
      <c r="I410">
        <v>94</v>
      </c>
      <c r="J410" t="s">
        <v>39</v>
      </c>
      <c r="K410">
        <v>0</v>
      </c>
      <c r="L410" t="s">
        <v>19</v>
      </c>
      <c r="M410" t="s">
        <v>40</v>
      </c>
    </row>
    <row r="411" spans="1:13" x14ac:dyDescent="0.25">
      <c r="A411">
        <v>53</v>
      </c>
      <c r="B411" t="str">
        <f t="shared" si="6"/>
        <v>50 to 59</v>
      </c>
      <c r="C411" t="s">
        <v>33</v>
      </c>
      <c r="D411" t="s">
        <v>37</v>
      </c>
      <c r="E411">
        <v>160</v>
      </c>
      <c r="F411">
        <v>0</v>
      </c>
      <c r="G411" t="s">
        <v>41</v>
      </c>
      <c r="H411" t="s">
        <v>24</v>
      </c>
      <c r="I411">
        <v>122</v>
      </c>
      <c r="J411" t="s">
        <v>40</v>
      </c>
      <c r="K411">
        <v>0</v>
      </c>
      <c r="L411" t="s">
        <v>19</v>
      </c>
      <c r="M411" t="s">
        <v>40</v>
      </c>
    </row>
    <row r="412" spans="1:13" x14ac:dyDescent="0.25">
      <c r="A412">
        <v>62</v>
      </c>
      <c r="B412" t="str">
        <f t="shared" si="6"/>
        <v>60 to 69</v>
      </c>
      <c r="C412" t="s">
        <v>33</v>
      </c>
      <c r="D412" t="s">
        <v>38</v>
      </c>
      <c r="E412">
        <v>150</v>
      </c>
      <c r="F412">
        <v>0</v>
      </c>
      <c r="G412" t="s">
        <v>41</v>
      </c>
      <c r="H412" t="s">
        <v>43</v>
      </c>
      <c r="I412">
        <v>78</v>
      </c>
      <c r="J412" t="s">
        <v>39</v>
      </c>
      <c r="K412">
        <v>2</v>
      </c>
      <c r="L412" t="s">
        <v>19</v>
      </c>
      <c r="M412" t="s">
        <v>40</v>
      </c>
    </row>
    <row r="413" spans="1:13" x14ac:dyDescent="0.25">
      <c r="A413">
        <v>54</v>
      </c>
      <c r="B413" t="str">
        <f t="shared" si="6"/>
        <v>50 to 59</v>
      </c>
      <c r="C413" t="s">
        <v>33</v>
      </c>
      <c r="D413" t="s">
        <v>38</v>
      </c>
      <c r="E413">
        <v>180</v>
      </c>
      <c r="F413">
        <v>0</v>
      </c>
      <c r="G413" t="s">
        <v>41</v>
      </c>
      <c r="H413" t="s">
        <v>14</v>
      </c>
      <c r="I413">
        <v>150</v>
      </c>
      <c r="J413" t="s">
        <v>39</v>
      </c>
      <c r="K413">
        <v>1.5</v>
      </c>
      <c r="L413" t="s">
        <v>19</v>
      </c>
      <c r="M413" t="s">
        <v>40</v>
      </c>
    </row>
    <row r="414" spans="1:13" x14ac:dyDescent="0.25">
      <c r="A414">
        <v>56</v>
      </c>
      <c r="B414" t="str">
        <f t="shared" si="6"/>
        <v>50 to 59</v>
      </c>
      <c r="C414" t="s">
        <v>33</v>
      </c>
      <c r="D414" t="s">
        <v>38</v>
      </c>
      <c r="E414">
        <v>125</v>
      </c>
      <c r="F414">
        <v>0</v>
      </c>
      <c r="G414" t="s">
        <v>41</v>
      </c>
      <c r="H414" t="s">
        <v>14</v>
      </c>
      <c r="I414">
        <v>103</v>
      </c>
      <c r="J414" t="s">
        <v>40</v>
      </c>
      <c r="K414">
        <v>1</v>
      </c>
      <c r="L414" t="s">
        <v>19</v>
      </c>
      <c r="M414" t="s">
        <v>40</v>
      </c>
    </row>
    <row r="415" spans="1:13" x14ac:dyDescent="0.25">
      <c r="A415">
        <v>56</v>
      </c>
      <c r="B415" t="str">
        <f t="shared" si="6"/>
        <v>50 to 59</v>
      </c>
      <c r="C415" t="s">
        <v>33</v>
      </c>
      <c r="D415" t="s">
        <v>37</v>
      </c>
      <c r="E415">
        <v>125</v>
      </c>
      <c r="F415">
        <v>0</v>
      </c>
      <c r="G415" t="s">
        <v>41</v>
      </c>
      <c r="H415" t="s">
        <v>14</v>
      </c>
      <c r="I415">
        <v>98</v>
      </c>
      <c r="J415" t="s">
        <v>39</v>
      </c>
      <c r="K415">
        <v>-2</v>
      </c>
      <c r="L415" t="s">
        <v>19</v>
      </c>
      <c r="M415" t="s">
        <v>40</v>
      </c>
    </row>
    <row r="416" spans="1:13" x14ac:dyDescent="0.25">
      <c r="A416">
        <v>54</v>
      </c>
      <c r="B416" t="str">
        <f t="shared" si="6"/>
        <v>50 to 59</v>
      </c>
      <c r="C416" t="s">
        <v>33</v>
      </c>
      <c r="D416" t="s">
        <v>38</v>
      </c>
      <c r="E416">
        <v>130</v>
      </c>
      <c r="F416">
        <v>0</v>
      </c>
      <c r="G416" t="s">
        <v>41</v>
      </c>
      <c r="H416" t="s">
        <v>14</v>
      </c>
      <c r="I416">
        <v>110</v>
      </c>
      <c r="J416" t="s">
        <v>40</v>
      </c>
      <c r="K416">
        <v>3</v>
      </c>
      <c r="L416" t="s">
        <v>19</v>
      </c>
      <c r="M416" t="s">
        <v>40</v>
      </c>
    </row>
    <row r="417" spans="1:13" x14ac:dyDescent="0.25">
      <c r="A417">
        <v>66</v>
      </c>
      <c r="B417" t="str">
        <f t="shared" si="6"/>
        <v>60 to 69</v>
      </c>
      <c r="C417" t="s">
        <v>34</v>
      </c>
      <c r="D417" t="s">
        <v>38</v>
      </c>
      <c r="E417">
        <v>155</v>
      </c>
      <c r="F417">
        <v>0</v>
      </c>
      <c r="G417" t="s">
        <v>41</v>
      </c>
      <c r="H417" t="s">
        <v>14</v>
      </c>
      <c r="I417">
        <v>90</v>
      </c>
      <c r="J417" t="s">
        <v>39</v>
      </c>
      <c r="K417">
        <v>0</v>
      </c>
      <c r="L417" t="s">
        <v>19</v>
      </c>
      <c r="M417" t="s">
        <v>40</v>
      </c>
    </row>
    <row r="418" spans="1:13" x14ac:dyDescent="0.25">
      <c r="A418">
        <v>63</v>
      </c>
      <c r="B418" t="str">
        <f t="shared" si="6"/>
        <v>60 to 69</v>
      </c>
      <c r="C418" t="s">
        <v>33</v>
      </c>
      <c r="D418" t="s">
        <v>38</v>
      </c>
      <c r="E418">
        <v>140</v>
      </c>
      <c r="F418">
        <v>260</v>
      </c>
      <c r="G418" t="s">
        <v>42</v>
      </c>
      <c r="H418" t="s">
        <v>43</v>
      </c>
      <c r="I418">
        <v>112</v>
      </c>
      <c r="J418" t="s">
        <v>40</v>
      </c>
      <c r="K418">
        <v>3</v>
      </c>
      <c r="L418" t="s">
        <v>19</v>
      </c>
      <c r="M418" t="s">
        <v>40</v>
      </c>
    </row>
    <row r="419" spans="1:13" x14ac:dyDescent="0.25">
      <c r="A419">
        <v>44</v>
      </c>
      <c r="B419" t="str">
        <f t="shared" si="6"/>
        <v>40 to 49</v>
      </c>
      <c r="C419" t="s">
        <v>33</v>
      </c>
      <c r="D419" t="s">
        <v>38</v>
      </c>
      <c r="E419">
        <v>130</v>
      </c>
      <c r="F419">
        <v>209</v>
      </c>
      <c r="G419" t="s">
        <v>42</v>
      </c>
      <c r="H419" t="s">
        <v>43</v>
      </c>
      <c r="I419">
        <v>127</v>
      </c>
      <c r="J419" t="s">
        <v>39</v>
      </c>
      <c r="K419">
        <v>0</v>
      </c>
      <c r="L419" t="s">
        <v>16</v>
      </c>
      <c r="M419" t="s">
        <v>39</v>
      </c>
    </row>
    <row r="420" spans="1:13" x14ac:dyDescent="0.25">
      <c r="A420">
        <v>60</v>
      </c>
      <c r="B420" t="str">
        <f t="shared" si="6"/>
        <v>60 to 69</v>
      </c>
      <c r="C420" t="s">
        <v>33</v>
      </c>
      <c r="D420" t="s">
        <v>38</v>
      </c>
      <c r="E420">
        <v>132</v>
      </c>
      <c r="F420">
        <v>218</v>
      </c>
      <c r="G420" t="s">
        <v>42</v>
      </c>
      <c r="H420" t="s">
        <v>43</v>
      </c>
      <c r="I420">
        <v>140</v>
      </c>
      <c r="J420" t="s">
        <v>40</v>
      </c>
      <c r="K420">
        <v>1.5</v>
      </c>
      <c r="L420" t="s">
        <v>25</v>
      </c>
      <c r="M420" t="s">
        <v>40</v>
      </c>
    </row>
    <row r="421" spans="1:13" x14ac:dyDescent="0.25">
      <c r="A421">
        <v>55</v>
      </c>
      <c r="B421" t="str">
        <f t="shared" si="6"/>
        <v>50 to 59</v>
      </c>
      <c r="C421" t="s">
        <v>33</v>
      </c>
      <c r="D421" t="s">
        <v>38</v>
      </c>
      <c r="E421">
        <v>142</v>
      </c>
      <c r="F421">
        <v>228</v>
      </c>
      <c r="G421" t="s">
        <v>42</v>
      </c>
      <c r="H421" t="s">
        <v>43</v>
      </c>
      <c r="I421">
        <v>149</v>
      </c>
      <c r="J421" t="s">
        <v>40</v>
      </c>
      <c r="K421">
        <v>2.5</v>
      </c>
      <c r="L421" t="s">
        <v>16</v>
      </c>
      <c r="M421" t="s">
        <v>40</v>
      </c>
    </row>
    <row r="422" spans="1:13" x14ac:dyDescent="0.25">
      <c r="A422">
        <v>66</v>
      </c>
      <c r="B422" t="str">
        <f t="shared" si="6"/>
        <v>60 to 69</v>
      </c>
      <c r="C422" t="s">
        <v>33</v>
      </c>
      <c r="D422" t="s">
        <v>37</v>
      </c>
      <c r="E422">
        <v>110</v>
      </c>
      <c r="F422">
        <v>213</v>
      </c>
      <c r="G422" t="s">
        <v>41</v>
      </c>
      <c r="H422" t="s">
        <v>24</v>
      </c>
      <c r="I422">
        <v>99</v>
      </c>
      <c r="J422" t="s">
        <v>40</v>
      </c>
      <c r="K422">
        <v>1.3</v>
      </c>
      <c r="L422" t="s">
        <v>19</v>
      </c>
      <c r="M422" t="s">
        <v>39</v>
      </c>
    </row>
    <row r="423" spans="1:13" x14ac:dyDescent="0.25">
      <c r="A423">
        <v>66</v>
      </c>
      <c r="B423" t="str">
        <f t="shared" si="6"/>
        <v>60 to 69</v>
      </c>
      <c r="C423" t="s">
        <v>33</v>
      </c>
      <c r="D423" t="s">
        <v>37</v>
      </c>
      <c r="E423">
        <v>120</v>
      </c>
      <c r="F423">
        <v>0</v>
      </c>
      <c r="G423" t="s">
        <v>42</v>
      </c>
      <c r="H423" t="s">
        <v>43</v>
      </c>
      <c r="I423">
        <v>120</v>
      </c>
      <c r="J423" t="s">
        <v>39</v>
      </c>
      <c r="K423">
        <v>-0.5</v>
      </c>
      <c r="L423" t="s">
        <v>16</v>
      </c>
      <c r="M423" t="s">
        <v>39</v>
      </c>
    </row>
    <row r="424" spans="1:13" x14ac:dyDescent="0.25">
      <c r="A424">
        <v>65</v>
      </c>
      <c r="B424" t="str">
        <f t="shared" si="6"/>
        <v>60 to 69</v>
      </c>
      <c r="C424" t="s">
        <v>33</v>
      </c>
      <c r="D424" t="s">
        <v>38</v>
      </c>
      <c r="E424">
        <v>150</v>
      </c>
      <c r="F424">
        <v>236</v>
      </c>
      <c r="G424" t="s">
        <v>41</v>
      </c>
      <c r="H424" t="s">
        <v>43</v>
      </c>
      <c r="I424">
        <v>105</v>
      </c>
      <c r="J424" t="s">
        <v>40</v>
      </c>
      <c r="K424">
        <v>0</v>
      </c>
      <c r="L424" t="s">
        <v>19</v>
      </c>
      <c r="M424" t="s">
        <v>40</v>
      </c>
    </row>
    <row r="425" spans="1:13" x14ac:dyDescent="0.25">
      <c r="A425">
        <v>60</v>
      </c>
      <c r="B425" t="str">
        <f t="shared" si="6"/>
        <v>60 to 69</v>
      </c>
      <c r="C425" t="s">
        <v>33</v>
      </c>
      <c r="D425" t="s">
        <v>37</v>
      </c>
      <c r="E425">
        <v>180</v>
      </c>
      <c r="F425">
        <v>0</v>
      </c>
      <c r="G425" t="s">
        <v>42</v>
      </c>
      <c r="H425" t="s">
        <v>43</v>
      </c>
      <c r="I425">
        <v>140</v>
      </c>
      <c r="J425" t="s">
        <v>40</v>
      </c>
      <c r="K425">
        <v>1.5</v>
      </c>
      <c r="L425" t="s">
        <v>19</v>
      </c>
      <c r="M425" t="s">
        <v>39</v>
      </c>
    </row>
    <row r="426" spans="1:13" x14ac:dyDescent="0.25">
      <c r="A426">
        <v>60</v>
      </c>
      <c r="B426" t="str">
        <f t="shared" si="6"/>
        <v>60 to 69</v>
      </c>
      <c r="C426" t="s">
        <v>33</v>
      </c>
      <c r="D426" t="s">
        <v>37</v>
      </c>
      <c r="E426">
        <v>120</v>
      </c>
      <c r="F426">
        <v>0</v>
      </c>
      <c r="G426" t="s">
        <v>41</v>
      </c>
      <c r="H426" t="s">
        <v>14</v>
      </c>
      <c r="I426">
        <v>141</v>
      </c>
      <c r="J426" t="s">
        <v>40</v>
      </c>
      <c r="K426">
        <v>2</v>
      </c>
      <c r="L426" t="s">
        <v>16</v>
      </c>
      <c r="M426" t="s">
        <v>40</v>
      </c>
    </row>
    <row r="427" spans="1:13" x14ac:dyDescent="0.25">
      <c r="A427">
        <v>60</v>
      </c>
      <c r="B427" t="str">
        <f t="shared" si="6"/>
        <v>60 to 69</v>
      </c>
      <c r="C427" t="s">
        <v>33</v>
      </c>
      <c r="D427" t="s">
        <v>35</v>
      </c>
      <c r="E427">
        <v>160</v>
      </c>
      <c r="F427">
        <v>267</v>
      </c>
      <c r="G427" t="s">
        <v>41</v>
      </c>
      <c r="H427" t="s">
        <v>43</v>
      </c>
      <c r="I427">
        <v>157</v>
      </c>
      <c r="J427" t="s">
        <v>39</v>
      </c>
      <c r="K427">
        <v>0.5</v>
      </c>
      <c r="L427" t="s">
        <v>19</v>
      </c>
      <c r="M427" t="s">
        <v>40</v>
      </c>
    </row>
    <row r="428" spans="1:13" x14ac:dyDescent="0.25">
      <c r="A428">
        <v>56</v>
      </c>
      <c r="B428" t="str">
        <f t="shared" si="6"/>
        <v>50 to 59</v>
      </c>
      <c r="C428" t="s">
        <v>33</v>
      </c>
      <c r="D428" t="s">
        <v>35</v>
      </c>
      <c r="E428">
        <v>126</v>
      </c>
      <c r="F428">
        <v>166</v>
      </c>
      <c r="G428" t="s">
        <v>42</v>
      </c>
      <c r="H428" t="s">
        <v>43</v>
      </c>
      <c r="I428">
        <v>140</v>
      </c>
      <c r="J428" t="s">
        <v>39</v>
      </c>
      <c r="K428">
        <v>0</v>
      </c>
      <c r="L428" t="s">
        <v>16</v>
      </c>
      <c r="M428" t="s">
        <v>39</v>
      </c>
    </row>
    <row r="429" spans="1:13" x14ac:dyDescent="0.25">
      <c r="A429">
        <v>59</v>
      </c>
      <c r="B429" t="str">
        <f t="shared" si="6"/>
        <v>50 to 59</v>
      </c>
      <c r="C429" t="s">
        <v>33</v>
      </c>
      <c r="D429" t="s">
        <v>38</v>
      </c>
      <c r="E429">
        <v>140</v>
      </c>
      <c r="F429">
        <v>0</v>
      </c>
      <c r="G429" t="s">
        <v>42</v>
      </c>
      <c r="H429" t="s">
        <v>43</v>
      </c>
      <c r="I429">
        <v>117</v>
      </c>
      <c r="J429" t="s">
        <v>40</v>
      </c>
      <c r="K429">
        <v>1</v>
      </c>
      <c r="L429" t="s">
        <v>19</v>
      </c>
      <c r="M429" t="s">
        <v>40</v>
      </c>
    </row>
    <row r="430" spans="1:13" x14ac:dyDescent="0.25">
      <c r="A430">
        <v>62</v>
      </c>
      <c r="B430" t="str">
        <f t="shared" si="6"/>
        <v>60 to 69</v>
      </c>
      <c r="C430" t="s">
        <v>33</v>
      </c>
      <c r="D430" t="s">
        <v>38</v>
      </c>
      <c r="E430">
        <v>110</v>
      </c>
      <c r="F430">
        <v>0</v>
      </c>
      <c r="G430" t="s">
        <v>42</v>
      </c>
      <c r="H430" t="s">
        <v>14</v>
      </c>
      <c r="I430">
        <v>120</v>
      </c>
      <c r="J430" t="s">
        <v>40</v>
      </c>
      <c r="K430">
        <v>0.5</v>
      </c>
      <c r="L430" t="s">
        <v>19</v>
      </c>
      <c r="M430" t="s">
        <v>40</v>
      </c>
    </row>
    <row r="431" spans="1:13" x14ac:dyDescent="0.25">
      <c r="A431">
        <v>63</v>
      </c>
      <c r="B431" t="str">
        <f t="shared" si="6"/>
        <v>60 to 69</v>
      </c>
      <c r="C431" t="s">
        <v>33</v>
      </c>
      <c r="D431" t="s">
        <v>37</v>
      </c>
      <c r="E431">
        <v>133</v>
      </c>
      <c r="F431">
        <v>0</v>
      </c>
      <c r="G431" t="s">
        <v>42</v>
      </c>
      <c r="H431" t="s">
        <v>24</v>
      </c>
      <c r="I431">
        <v>120</v>
      </c>
      <c r="J431" t="s">
        <v>40</v>
      </c>
      <c r="K431">
        <v>1</v>
      </c>
      <c r="L431" t="s">
        <v>19</v>
      </c>
      <c r="M431" t="s">
        <v>40</v>
      </c>
    </row>
    <row r="432" spans="1:13" x14ac:dyDescent="0.25">
      <c r="A432">
        <v>57</v>
      </c>
      <c r="B432" t="str">
        <f t="shared" si="6"/>
        <v>50 to 59</v>
      </c>
      <c r="C432" t="s">
        <v>33</v>
      </c>
      <c r="D432" t="s">
        <v>38</v>
      </c>
      <c r="E432">
        <v>128</v>
      </c>
      <c r="F432">
        <v>0</v>
      </c>
      <c r="G432" t="s">
        <v>41</v>
      </c>
      <c r="H432" t="s">
        <v>43</v>
      </c>
      <c r="I432">
        <v>148</v>
      </c>
      <c r="J432" t="s">
        <v>40</v>
      </c>
      <c r="K432">
        <v>1</v>
      </c>
      <c r="L432" t="s">
        <v>19</v>
      </c>
      <c r="M432" t="s">
        <v>40</v>
      </c>
    </row>
    <row r="433" spans="1:13" x14ac:dyDescent="0.25">
      <c r="A433">
        <v>62</v>
      </c>
      <c r="B433" t="str">
        <f t="shared" si="6"/>
        <v>60 to 69</v>
      </c>
      <c r="C433" t="s">
        <v>33</v>
      </c>
      <c r="D433" t="s">
        <v>38</v>
      </c>
      <c r="E433">
        <v>120</v>
      </c>
      <c r="F433">
        <v>220</v>
      </c>
      <c r="G433" t="s">
        <v>42</v>
      </c>
      <c r="H433" t="s">
        <v>43</v>
      </c>
      <c r="I433">
        <v>86</v>
      </c>
      <c r="J433" t="s">
        <v>39</v>
      </c>
      <c r="K433">
        <v>0</v>
      </c>
      <c r="L433" t="s">
        <v>16</v>
      </c>
      <c r="M433" t="s">
        <v>39</v>
      </c>
    </row>
    <row r="434" spans="1:13" x14ac:dyDescent="0.25">
      <c r="A434">
        <v>63</v>
      </c>
      <c r="B434" t="str">
        <f t="shared" si="6"/>
        <v>60 to 69</v>
      </c>
      <c r="C434" t="s">
        <v>33</v>
      </c>
      <c r="D434" t="s">
        <v>38</v>
      </c>
      <c r="E434">
        <v>170</v>
      </c>
      <c r="F434">
        <v>177</v>
      </c>
      <c r="G434" t="s">
        <v>42</v>
      </c>
      <c r="H434" t="s">
        <v>14</v>
      </c>
      <c r="I434">
        <v>84</v>
      </c>
      <c r="J434" t="s">
        <v>40</v>
      </c>
      <c r="K434">
        <v>2.5</v>
      </c>
      <c r="L434" t="s">
        <v>25</v>
      </c>
      <c r="M434" t="s">
        <v>40</v>
      </c>
    </row>
    <row r="435" spans="1:13" x14ac:dyDescent="0.25">
      <c r="A435">
        <v>46</v>
      </c>
      <c r="B435" t="str">
        <f t="shared" si="6"/>
        <v>40 to 49</v>
      </c>
      <c r="C435" t="s">
        <v>33</v>
      </c>
      <c r="D435" t="s">
        <v>38</v>
      </c>
      <c r="E435">
        <v>110</v>
      </c>
      <c r="F435">
        <v>236</v>
      </c>
      <c r="G435" t="s">
        <v>42</v>
      </c>
      <c r="H435" t="s">
        <v>14</v>
      </c>
      <c r="I435">
        <v>125</v>
      </c>
      <c r="J435" t="s">
        <v>40</v>
      </c>
      <c r="K435">
        <v>2</v>
      </c>
      <c r="L435" t="s">
        <v>19</v>
      </c>
      <c r="M435" t="s">
        <v>40</v>
      </c>
    </row>
    <row r="436" spans="1:13" x14ac:dyDescent="0.25">
      <c r="A436">
        <v>63</v>
      </c>
      <c r="B436" t="str">
        <f t="shared" si="6"/>
        <v>60 to 69</v>
      </c>
      <c r="C436" t="s">
        <v>33</v>
      </c>
      <c r="D436" t="s">
        <v>38</v>
      </c>
      <c r="E436">
        <v>126</v>
      </c>
      <c r="F436">
        <v>0</v>
      </c>
      <c r="G436" t="s">
        <v>42</v>
      </c>
      <c r="H436" t="s">
        <v>43</v>
      </c>
      <c r="I436">
        <v>120</v>
      </c>
      <c r="J436" t="s">
        <v>39</v>
      </c>
      <c r="K436">
        <v>1.5</v>
      </c>
      <c r="L436" t="s">
        <v>25</v>
      </c>
      <c r="M436" t="s">
        <v>39</v>
      </c>
    </row>
    <row r="437" spans="1:13" x14ac:dyDescent="0.25">
      <c r="A437">
        <v>60</v>
      </c>
      <c r="B437" t="str">
        <f t="shared" si="6"/>
        <v>60 to 69</v>
      </c>
      <c r="C437" t="s">
        <v>33</v>
      </c>
      <c r="D437" t="s">
        <v>38</v>
      </c>
      <c r="E437">
        <v>152</v>
      </c>
      <c r="F437">
        <v>0</v>
      </c>
      <c r="G437" t="s">
        <v>42</v>
      </c>
      <c r="H437" t="s">
        <v>43</v>
      </c>
      <c r="I437">
        <v>118</v>
      </c>
      <c r="J437" t="s">
        <v>40</v>
      </c>
      <c r="K437">
        <v>0</v>
      </c>
      <c r="L437" t="s">
        <v>16</v>
      </c>
      <c r="M437" t="s">
        <v>39</v>
      </c>
    </row>
    <row r="438" spans="1:13" x14ac:dyDescent="0.25">
      <c r="A438">
        <v>58</v>
      </c>
      <c r="B438" t="str">
        <f t="shared" si="6"/>
        <v>50 to 59</v>
      </c>
      <c r="C438" t="s">
        <v>33</v>
      </c>
      <c r="D438" t="s">
        <v>38</v>
      </c>
      <c r="E438">
        <v>116</v>
      </c>
      <c r="F438">
        <v>0</v>
      </c>
      <c r="G438" t="s">
        <v>42</v>
      </c>
      <c r="H438" t="s">
        <v>14</v>
      </c>
      <c r="I438">
        <v>124</v>
      </c>
      <c r="J438" t="s">
        <v>39</v>
      </c>
      <c r="K438">
        <v>1</v>
      </c>
      <c r="L438" t="s">
        <v>16</v>
      </c>
      <c r="M438" t="s">
        <v>40</v>
      </c>
    </row>
    <row r="439" spans="1:13" x14ac:dyDescent="0.25">
      <c r="A439">
        <v>64</v>
      </c>
      <c r="B439" t="str">
        <f t="shared" si="6"/>
        <v>60 to 69</v>
      </c>
      <c r="C439" t="s">
        <v>33</v>
      </c>
      <c r="D439" t="s">
        <v>38</v>
      </c>
      <c r="E439">
        <v>120</v>
      </c>
      <c r="F439">
        <v>0</v>
      </c>
      <c r="G439" t="s">
        <v>41</v>
      </c>
      <c r="H439" t="s">
        <v>43</v>
      </c>
      <c r="I439">
        <v>106</v>
      </c>
      <c r="J439" t="s">
        <v>39</v>
      </c>
      <c r="K439">
        <v>2</v>
      </c>
      <c r="L439" t="s">
        <v>19</v>
      </c>
      <c r="M439" t="s">
        <v>40</v>
      </c>
    </row>
    <row r="440" spans="1:13" x14ac:dyDescent="0.25">
      <c r="A440">
        <v>63</v>
      </c>
      <c r="B440" t="str">
        <f t="shared" si="6"/>
        <v>60 to 69</v>
      </c>
      <c r="C440" t="s">
        <v>33</v>
      </c>
      <c r="D440" t="s">
        <v>37</v>
      </c>
      <c r="E440">
        <v>130</v>
      </c>
      <c r="F440">
        <v>0</v>
      </c>
      <c r="G440" t="s">
        <v>42</v>
      </c>
      <c r="H440" t="s">
        <v>43</v>
      </c>
      <c r="I440">
        <v>111</v>
      </c>
      <c r="J440" t="s">
        <v>40</v>
      </c>
      <c r="K440">
        <v>0</v>
      </c>
      <c r="L440" t="s">
        <v>19</v>
      </c>
      <c r="M440" t="s">
        <v>40</v>
      </c>
    </row>
    <row r="441" spans="1:13" x14ac:dyDescent="0.25">
      <c r="A441">
        <v>74</v>
      </c>
      <c r="B441" t="str">
        <f t="shared" si="6"/>
        <v>70+</v>
      </c>
      <c r="C441" t="s">
        <v>33</v>
      </c>
      <c r="D441" t="s">
        <v>37</v>
      </c>
      <c r="E441">
        <v>138</v>
      </c>
      <c r="F441">
        <v>0</v>
      </c>
      <c r="G441" t="s">
        <v>42</v>
      </c>
      <c r="H441" t="s">
        <v>14</v>
      </c>
      <c r="I441">
        <v>116</v>
      </c>
      <c r="J441" t="s">
        <v>39</v>
      </c>
      <c r="K441">
        <v>0.2</v>
      </c>
      <c r="L441" t="s">
        <v>16</v>
      </c>
      <c r="M441" t="s">
        <v>39</v>
      </c>
    </row>
    <row r="442" spans="1:13" x14ac:dyDescent="0.25">
      <c r="A442">
        <v>52</v>
      </c>
      <c r="B442" t="str">
        <f t="shared" si="6"/>
        <v>50 to 59</v>
      </c>
      <c r="C442" t="s">
        <v>33</v>
      </c>
      <c r="D442" t="s">
        <v>37</v>
      </c>
      <c r="E442">
        <v>128</v>
      </c>
      <c r="F442">
        <v>0</v>
      </c>
      <c r="G442" t="s">
        <v>42</v>
      </c>
      <c r="H442" t="s">
        <v>43</v>
      </c>
      <c r="I442">
        <v>180</v>
      </c>
      <c r="J442" t="s">
        <v>39</v>
      </c>
      <c r="K442">
        <v>3</v>
      </c>
      <c r="L442" t="s">
        <v>16</v>
      </c>
      <c r="M442" t="s">
        <v>40</v>
      </c>
    </row>
    <row r="443" spans="1:13" x14ac:dyDescent="0.25">
      <c r="A443">
        <v>69</v>
      </c>
      <c r="B443" t="str">
        <f t="shared" si="6"/>
        <v>60 to 69</v>
      </c>
      <c r="C443" t="s">
        <v>33</v>
      </c>
      <c r="D443" t="s">
        <v>38</v>
      </c>
      <c r="E443">
        <v>130</v>
      </c>
      <c r="F443">
        <v>0</v>
      </c>
      <c r="G443" t="s">
        <v>41</v>
      </c>
      <c r="H443" t="s">
        <v>43</v>
      </c>
      <c r="I443">
        <v>129</v>
      </c>
      <c r="J443" t="s">
        <v>39</v>
      </c>
      <c r="K443">
        <v>1</v>
      </c>
      <c r="L443" t="s">
        <v>19</v>
      </c>
      <c r="M443" t="s">
        <v>40</v>
      </c>
    </row>
    <row r="444" spans="1:13" x14ac:dyDescent="0.25">
      <c r="A444">
        <v>51</v>
      </c>
      <c r="B444" t="str">
        <f t="shared" si="6"/>
        <v>50 to 59</v>
      </c>
      <c r="C444" t="s">
        <v>33</v>
      </c>
      <c r="D444" t="s">
        <v>38</v>
      </c>
      <c r="E444">
        <v>128</v>
      </c>
      <c r="F444">
        <v>0</v>
      </c>
      <c r="G444" t="s">
        <v>41</v>
      </c>
      <c r="H444" t="s">
        <v>43</v>
      </c>
      <c r="I444">
        <v>125</v>
      </c>
      <c r="J444" t="s">
        <v>40</v>
      </c>
      <c r="K444">
        <v>1.2</v>
      </c>
      <c r="L444" t="s">
        <v>19</v>
      </c>
      <c r="M444" t="s">
        <v>40</v>
      </c>
    </row>
    <row r="445" spans="1:13" x14ac:dyDescent="0.25">
      <c r="A445">
        <v>60</v>
      </c>
      <c r="B445" t="str">
        <f t="shared" si="6"/>
        <v>60 to 69</v>
      </c>
      <c r="C445" t="s">
        <v>33</v>
      </c>
      <c r="D445" t="s">
        <v>38</v>
      </c>
      <c r="E445">
        <v>130</v>
      </c>
      <c r="F445">
        <v>186</v>
      </c>
      <c r="G445" t="s">
        <v>41</v>
      </c>
      <c r="H445" t="s">
        <v>43</v>
      </c>
      <c r="I445">
        <v>140</v>
      </c>
      <c r="J445" t="s">
        <v>40</v>
      </c>
      <c r="K445">
        <v>0.5</v>
      </c>
      <c r="L445" t="s">
        <v>19</v>
      </c>
      <c r="M445" t="s">
        <v>40</v>
      </c>
    </row>
    <row r="446" spans="1:13" x14ac:dyDescent="0.25">
      <c r="A446">
        <v>56</v>
      </c>
      <c r="B446" t="str">
        <f t="shared" si="6"/>
        <v>50 to 59</v>
      </c>
      <c r="C446" t="s">
        <v>33</v>
      </c>
      <c r="D446" t="s">
        <v>38</v>
      </c>
      <c r="E446">
        <v>120</v>
      </c>
      <c r="F446">
        <v>100</v>
      </c>
      <c r="G446" t="s">
        <v>42</v>
      </c>
      <c r="H446" t="s">
        <v>14</v>
      </c>
      <c r="I446">
        <v>120</v>
      </c>
      <c r="J446" t="s">
        <v>40</v>
      </c>
      <c r="K446">
        <v>1.5</v>
      </c>
      <c r="L446" t="s">
        <v>19</v>
      </c>
      <c r="M446" t="s">
        <v>40</v>
      </c>
    </row>
    <row r="447" spans="1:13" x14ac:dyDescent="0.25">
      <c r="A447">
        <v>55</v>
      </c>
      <c r="B447" t="str">
        <f t="shared" si="6"/>
        <v>50 to 59</v>
      </c>
      <c r="C447" t="s">
        <v>33</v>
      </c>
      <c r="D447" t="s">
        <v>37</v>
      </c>
      <c r="E447">
        <v>136</v>
      </c>
      <c r="F447">
        <v>228</v>
      </c>
      <c r="G447" t="s">
        <v>42</v>
      </c>
      <c r="H447" t="s">
        <v>43</v>
      </c>
      <c r="I447">
        <v>124</v>
      </c>
      <c r="J447" t="s">
        <v>40</v>
      </c>
      <c r="K447">
        <v>1.6</v>
      </c>
      <c r="L447" t="s">
        <v>19</v>
      </c>
      <c r="M447" t="s">
        <v>40</v>
      </c>
    </row>
    <row r="448" spans="1:13" x14ac:dyDescent="0.25">
      <c r="A448">
        <v>54</v>
      </c>
      <c r="B448" t="str">
        <f t="shared" si="6"/>
        <v>50 to 59</v>
      </c>
      <c r="C448" t="s">
        <v>33</v>
      </c>
      <c r="D448" t="s">
        <v>38</v>
      </c>
      <c r="E448">
        <v>130</v>
      </c>
      <c r="F448">
        <v>0</v>
      </c>
      <c r="G448" t="s">
        <v>42</v>
      </c>
      <c r="H448" t="s">
        <v>43</v>
      </c>
      <c r="I448">
        <v>117</v>
      </c>
      <c r="J448" t="s">
        <v>40</v>
      </c>
      <c r="K448">
        <v>1.4</v>
      </c>
      <c r="L448" t="s">
        <v>19</v>
      </c>
      <c r="M448" t="s">
        <v>40</v>
      </c>
    </row>
    <row r="449" spans="1:13" x14ac:dyDescent="0.25">
      <c r="A449">
        <v>77</v>
      </c>
      <c r="B449" t="str">
        <f t="shared" si="6"/>
        <v>70+</v>
      </c>
      <c r="C449" t="s">
        <v>33</v>
      </c>
      <c r="D449" t="s">
        <v>38</v>
      </c>
      <c r="E449">
        <v>124</v>
      </c>
      <c r="F449">
        <v>171</v>
      </c>
      <c r="G449" t="s">
        <v>42</v>
      </c>
      <c r="H449" t="s">
        <v>43</v>
      </c>
      <c r="I449">
        <v>110</v>
      </c>
      <c r="J449" t="s">
        <v>40</v>
      </c>
      <c r="K449">
        <v>2</v>
      </c>
      <c r="L449" t="s">
        <v>16</v>
      </c>
      <c r="M449" t="s">
        <v>40</v>
      </c>
    </row>
    <row r="450" spans="1:13" x14ac:dyDescent="0.25">
      <c r="A450">
        <v>63</v>
      </c>
      <c r="B450" t="str">
        <f t="shared" si="6"/>
        <v>60 to 69</v>
      </c>
      <c r="C450" t="s">
        <v>33</v>
      </c>
      <c r="D450" t="s">
        <v>38</v>
      </c>
      <c r="E450">
        <v>160</v>
      </c>
      <c r="F450">
        <v>230</v>
      </c>
      <c r="G450" t="s">
        <v>41</v>
      </c>
      <c r="H450" t="s">
        <v>14</v>
      </c>
      <c r="I450">
        <v>105</v>
      </c>
      <c r="J450" t="s">
        <v>40</v>
      </c>
      <c r="K450">
        <v>1</v>
      </c>
      <c r="L450" t="s">
        <v>19</v>
      </c>
      <c r="M450" t="s">
        <v>40</v>
      </c>
    </row>
    <row r="451" spans="1:13" x14ac:dyDescent="0.25">
      <c r="A451">
        <v>55</v>
      </c>
      <c r="B451" t="str">
        <f t="shared" ref="B451:B514" si="7">IF(A451&lt;30,"Under 30",IF(A451&lt;40,"30 to 39",IF(A451&lt;50,"40 to 49",IF(A451&lt;60,"50 to 59",IF(A451&lt;70,"60 to 69",IF(A451&gt;=70,"70+"))))))</f>
        <v>50 to 59</v>
      </c>
      <c r="C451" t="s">
        <v>33</v>
      </c>
      <c r="D451" t="s">
        <v>37</v>
      </c>
      <c r="E451">
        <v>0</v>
      </c>
      <c r="F451">
        <v>0</v>
      </c>
      <c r="G451" t="s">
        <v>42</v>
      </c>
      <c r="H451" t="s">
        <v>14</v>
      </c>
      <c r="I451">
        <v>155</v>
      </c>
      <c r="J451" t="s">
        <v>39</v>
      </c>
      <c r="K451">
        <v>1.5</v>
      </c>
      <c r="L451" t="s">
        <v>19</v>
      </c>
      <c r="M451" t="s">
        <v>40</v>
      </c>
    </row>
    <row r="452" spans="1:13" x14ac:dyDescent="0.25">
      <c r="A452">
        <v>52</v>
      </c>
      <c r="B452" t="str">
        <f t="shared" si="7"/>
        <v>50 to 59</v>
      </c>
      <c r="C452" t="s">
        <v>33</v>
      </c>
      <c r="D452" t="s">
        <v>37</v>
      </c>
      <c r="E452">
        <v>122</v>
      </c>
      <c r="F452">
        <v>0</v>
      </c>
      <c r="G452" t="s">
        <v>42</v>
      </c>
      <c r="H452" t="s">
        <v>14</v>
      </c>
      <c r="I452">
        <v>110</v>
      </c>
      <c r="J452" t="s">
        <v>40</v>
      </c>
      <c r="K452">
        <v>2</v>
      </c>
      <c r="L452" t="s">
        <v>25</v>
      </c>
      <c r="M452" t="s">
        <v>40</v>
      </c>
    </row>
    <row r="453" spans="1:13" x14ac:dyDescent="0.25">
      <c r="A453">
        <v>64</v>
      </c>
      <c r="B453" t="str">
        <f t="shared" si="7"/>
        <v>60 to 69</v>
      </c>
      <c r="C453" t="s">
        <v>33</v>
      </c>
      <c r="D453" t="s">
        <v>38</v>
      </c>
      <c r="E453">
        <v>144</v>
      </c>
      <c r="F453">
        <v>0</v>
      </c>
      <c r="G453" t="s">
        <v>42</v>
      </c>
      <c r="H453" t="s">
        <v>43</v>
      </c>
      <c r="I453">
        <v>122</v>
      </c>
      <c r="J453" t="s">
        <v>40</v>
      </c>
      <c r="K453">
        <v>1</v>
      </c>
      <c r="L453" t="s">
        <v>19</v>
      </c>
      <c r="M453" t="s">
        <v>40</v>
      </c>
    </row>
    <row r="454" spans="1:13" x14ac:dyDescent="0.25">
      <c r="A454">
        <v>60</v>
      </c>
      <c r="B454" t="str">
        <f t="shared" si="7"/>
        <v>60 to 69</v>
      </c>
      <c r="C454" t="s">
        <v>33</v>
      </c>
      <c r="D454" t="s">
        <v>38</v>
      </c>
      <c r="E454">
        <v>140</v>
      </c>
      <c r="F454">
        <v>281</v>
      </c>
      <c r="G454" t="s">
        <v>42</v>
      </c>
      <c r="H454" t="s">
        <v>43</v>
      </c>
      <c r="I454">
        <v>118</v>
      </c>
      <c r="J454" t="s">
        <v>40</v>
      </c>
      <c r="K454">
        <v>1.5</v>
      </c>
      <c r="L454" t="s">
        <v>19</v>
      </c>
      <c r="M454" t="s">
        <v>40</v>
      </c>
    </row>
    <row r="455" spans="1:13" x14ac:dyDescent="0.25">
      <c r="A455">
        <v>60</v>
      </c>
      <c r="B455" t="str">
        <f t="shared" si="7"/>
        <v>60 to 69</v>
      </c>
      <c r="C455" t="s">
        <v>33</v>
      </c>
      <c r="D455" t="s">
        <v>38</v>
      </c>
      <c r="E455">
        <v>120</v>
      </c>
      <c r="F455">
        <v>0</v>
      </c>
      <c r="G455" t="s">
        <v>42</v>
      </c>
      <c r="H455" t="s">
        <v>14</v>
      </c>
      <c r="I455">
        <v>133</v>
      </c>
      <c r="J455" t="s">
        <v>40</v>
      </c>
      <c r="K455">
        <v>2</v>
      </c>
      <c r="L455" t="s">
        <v>16</v>
      </c>
      <c r="M455" t="s">
        <v>39</v>
      </c>
    </row>
    <row r="456" spans="1:13" x14ac:dyDescent="0.25">
      <c r="A456">
        <v>58</v>
      </c>
      <c r="B456" t="str">
        <f t="shared" si="7"/>
        <v>50 to 59</v>
      </c>
      <c r="C456" t="s">
        <v>33</v>
      </c>
      <c r="D456" t="s">
        <v>38</v>
      </c>
      <c r="E456">
        <v>136</v>
      </c>
      <c r="F456">
        <v>203</v>
      </c>
      <c r="G456" t="s">
        <v>41</v>
      </c>
      <c r="H456" t="s">
        <v>14</v>
      </c>
      <c r="I456">
        <v>123</v>
      </c>
      <c r="J456" t="s">
        <v>40</v>
      </c>
      <c r="K456">
        <v>1.2</v>
      </c>
      <c r="L456" t="s">
        <v>19</v>
      </c>
      <c r="M456" t="s">
        <v>40</v>
      </c>
    </row>
    <row r="457" spans="1:13" x14ac:dyDescent="0.25">
      <c r="A457">
        <v>59</v>
      </c>
      <c r="B457" t="str">
        <f t="shared" si="7"/>
        <v>50 to 59</v>
      </c>
      <c r="C457" t="s">
        <v>33</v>
      </c>
      <c r="D457" t="s">
        <v>38</v>
      </c>
      <c r="E457">
        <v>154</v>
      </c>
      <c r="F457">
        <v>0</v>
      </c>
      <c r="G457" t="s">
        <v>42</v>
      </c>
      <c r="H457" t="s">
        <v>43</v>
      </c>
      <c r="I457">
        <v>131</v>
      </c>
      <c r="J457" t="s">
        <v>40</v>
      </c>
      <c r="K457">
        <v>1.5</v>
      </c>
      <c r="L457" t="s">
        <v>16</v>
      </c>
      <c r="M457" t="s">
        <v>39</v>
      </c>
    </row>
    <row r="458" spans="1:13" x14ac:dyDescent="0.25">
      <c r="A458">
        <v>61</v>
      </c>
      <c r="B458" t="str">
        <f t="shared" si="7"/>
        <v>60 to 69</v>
      </c>
      <c r="C458" t="s">
        <v>33</v>
      </c>
      <c r="D458" t="s">
        <v>37</v>
      </c>
      <c r="E458">
        <v>120</v>
      </c>
      <c r="F458">
        <v>0</v>
      </c>
      <c r="G458" t="s">
        <v>42</v>
      </c>
      <c r="H458" t="s">
        <v>14</v>
      </c>
      <c r="I458">
        <v>80</v>
      </c>
      <c r="J458" t="s">
        <v>40</v>
      </c>
      <c r="K458">
        <v>0</v>
      </c>
      <c r="L458" t="s">
        <v>19</v>
      </c>
      <c r="M458" t="s">
        <v>40</v>
      </c>
    </row>
    <row r="459" spans="1:13" x14ac:dyDescent="0.25">
      <c r="A459">
        <v>40</v>
      </c>
      <c r="B459" t="str">
        <f t="shared" si="7"/>
        <v>40 to 49</v>
      </c>
      <c r="C459" t="s">
        <v>33</v>
      </c>
      <c r="D459" t="s">
        <v>38</v>
      </c>
      <c r="E459">
        <v>125</v>
      </c>
      <c r="F459">
        <v>0</v>
      </c>
      <c r="G459" t="s">
        <v>41</v>
      </c>
      <c r="H459" t="s">
        <v>14</v>
      </c>
      <c r="I459">
        <v>165</v>
      </c>
      <c r="J459" t="s">
        <v>39</v>
      </c>
      <c r="K459">
        <v>0</v>
      </c>
      <c r="L459" t="s">
        <v>19</v>
      </c>
      <c r="M459" t="s">
        <v>40</v>
      </c>
    </row>
    <row r="460" spans="1:13" x14ac:dyDescent="0.25">
      <c r="A460">
        <v>61</v>
      </c>
      <c r="B460" t="str">
        <f t="shared" si="7"/>
        <v>60 to 69</v>
      </c>
      <c r="C460" t="s">
        <v>33</v>
      </c>
      <c r="D460" t="s">
        <v>38</v>
      </c>
      <c r="E460">
        <v>134</v>
      </c>
      <c r="F460">
        <v>0</v>
      </c>
      <c r="G460" t="s">
        <v>41</v>
      </c>
      <c r="H460" t="s">
        <v>43</v>
      </c>
      <c r="I460">
        <v>86</v>
      </c>
      <c r="J460" t="s">
        <v>39</v>
      </c>
      <c r="K460">
        <v>1.5</v>
      </c>
      <c r="L460" t="s">
        <v>19</v>
      </c>
      <c r="M460" t="s">
        <v>40</v>
      </c>
    </row>
    <row r="461" spans="1:13" x14ac:dyDescent="0.25">
      <c r="A461">
        <v>41</v>
      </c>
      <c r="B461" t="str">
        <f t="shared" si="7"/>
        <v>40 to 49</v>
      </c>
      <c r="C461" t="s">
        <v>33</v>
      </c>
      <c r="D461" t="s">
        <v>38</v>
      </c>
      <c r="E461">
        <v>104</v>
      </c>
      <c r="F461">
        <v>0</v>
      </c>
      <c r="G461" t="s">
        <v>42</v>
      </c>
      <c r="H461" t="s">
        <v>43</v>
      </c>
      <c r="I461">
        <v>111</v>
      </c>
      <c r="J461" t="s">
        <v>39</v>
      </c>
      <c r="K461">
        <v>0</v>
      </c>
      <c r="L461" t="s">
        <v>16</v>
      </c>
      <c r="M461" t="s">
        <v>39</v>
      </c>
    </row>
    <row r="462" spans="1:13" x14ac:dyDescent="0.25">
      <c r="A462">
        <v>57</v>
      </c>
      <c r="B462" t="str">
        <f t="shared" si="7"/>
        <v>50 to 59</v>
      </c>
      <c r="C462" t="s">
        <v>33</v>
      </c>
      <c r="D462" t="s">
        <v>38</v>
      </c>
      <c r="E462">
        <v>139</v>
      </c>
      <c r="F462">
        <v>277</v>
      </c>
      <c r="G462" t="s">
        <v>41</v>
      </c>
      <c r="H462" t="s">
        <v>43</v>
      </c>
      <c r="I462">
        <v>118</v>
      </c>
      <c r="J462" t="s">
        <v>40</v>
      </c>
      <c r="K462">
        <v>1.9</v>
      </c>
      <c r="L462" t="s">
        <v>19</v>
      </c>
      <c r="M462" t="s">
        <v>40</v>
      </c>
    </row>
    <row r="463" spans="1:13" x14ac:dyDescent="0.25">
      <c r="A463">
        <v>63</v>
      </c>
      <c r="B463" t="str">
        <f t="shared" si="7"/>
        <v>60 to 69</v>
      </c>
      <c r="C463" t="s">
        <v>33</v>
      </c>
      <c r="D463" t="s">
        <v>38</v>
      </c>
      <c r="E463">
        <v>136</v>
      </c>
      <c r="F463">
        <v>0</v>
      </c>
      <c r="G463" t="s">
        <v>42</v>
      </c>
      <c r="H463" t="s">
        <v>14</v>
      </c>
      <c r="I463">
        <v>84</v>
      </c>
      <c r="J463" t="s">
        <v>40</v>
      </c>
      <c r="K463">
        <v>0</v>
      </c>
      <c r="L463" t="s">
        <v>19</v>
      </c>
      <c r="M463" t="s">
        <v>40</v>
      </c>
    </row>
    <row r="464" spans="1:13" x14ac:dyDescent="0.25">
      <c r="A464">
        <v>59</v>
      </c>
      <c r="B464" t="str">
        <f t="shared" si="7"/>
        <v>50 to 59</v>
      </c>
      <c r="C464" t="s">
        <v>33</v>
      </c>
      <c r="D464" t="s">
        <v>38</v>
      </c>
      <c r="E464">
        <v>122</v>
      </c>
      <c r="F464">
        <v>233</v>
      </c>
      <c r="G464" t="s">
        <v>42</v>
      </c>
      <c r="H464" t="s">
        <v>14</v>
      </c>
      <c r="I464">
        <v>117</v>
      </c>
      <c r="J464" t="s">
        <v>40</v>
      </c>
      <c r="K464">
        <v>1.3</v>
      </c>
      <c r="L464" t="s">
        <v>25</v>
      </c>
      <c r="M464" t="s">
        <v>40</v>
      </c>
    </row>
    <row r="465" spans="1:13" x14ac:dyDescent="0.25">
      <c r="A465">
        <v>51</v>
      </c>
      <c r="B465" t="str">
        <f t="shared" si="7"/>
        <v>50 to 59</v>
      </c>
      <c r="C465" t="s">
        <v>33</v>
      </c>
      <c r="D465" t="s">
        <v>38</v>
      </c>
      <c r="E465">
        <v>128</v>
      </c>
      <c r="F465">
        <v>0</v>
      </c>
      <c r="G465" t="s">
        <v>42</v>
      </c>
      <c r="H465" t="s">
        <v>14</v>
      </c>
      <c r="I465">
        <v>107</v>
      </c>
      <c r="J465" t="s">
        <v>39</v>
      </c>
      <c r="K465">
        <v>0</v>
      </c>
      <c r="L465" t="s">
        <v>16</v>
      </c>
      <c r="M465" t="s">
        <v>39</v>
      </c>
    </row>
    <row r="466" spans="1:13" x14ac:dyDescent="0.25">
      <c r="A466">
        <v>59</v>
      </c>
      <c r="B466" t="str">
        <f t="shared" si="7"/>
        <v>50 to 59</v>
      </c>
      <c r="C466" t="s">
        <v>33</v>
      </c>
      <c r="D466" t="s">
        <v>37</v>
      </c>
      <c r="E466">
        <v>131</v>
      </c>
      <c r="F466">
        <v>0</v>
      </c>
      <c r="G466" t="s">
        <v>42</v>
      </c>
      <c r="H466" t="s">
        <v>14</v>
      </c>
      <c r="I466">
        <v>128</v>
      </c>
      <c r="J466" t="s">
        <v>40</v>
      </c>
      <c r="K466">
        <v>2</v>
      </c>
      <c r="L466" t="s">
        <v>25</v>
      </c>
      <c r="M466" t="s">
        <v>40</v>
      </c>
    </row>
    <row r="467" spans="1:13" x14ac:dyDescent="0.25">
      <c r="A467">
        <v>42</v>
      </c>
      <c r="B467" t="str">
        <f t="shared" si="7"/>
        <v>40 to 49</v>
      </c>
      <c r="C467" t="s">
        <v>33</v>
      </c>
      <c r="D467" t="s">
        <v>37</v>
      </c>
      <c r="E467">
        <v>134</v>
      </c>
      <c r="F467">
        <v>240</v>
      </c>
      <c r="G467" t="s">
        <v>42</v>
      </c>
      <c r="H467" t="s">
        <v>14</v>
      </c>
      <c r="I467">
        <v>160</v>
      </c>
      <c r="J467" t="s">
        <v>39</v>
      </c>
      <c r="K467">
        <v>0</v>
      </c>
      <c r="L467" t="s">
        <v>16</v>
      </c>
      <c r="M467" t="s">
        <v>39</v>
      </c>
    </row>
    <row r="468" spans="1:13" x14ac:dyDescent="0.25">
      <c r="A468">
        <v>55</v>
      </c>
      <c r="B468" t="str">
        <f t="shared" si="7"/>
        <v>50 to 59</v>
      </c>
      <c r="C468" t="s">
        <v>33</v>
      </c>
      <c r="D468" t="s">
        <v>37</v>
      </c>
      <c r="E468">
        <v>120</v>
      </c>
      <c r="F468">
        <v>0</v>
      </c>
      <c r="G468" t="s">
        <v>42</v>
      </c>
      <c r="H468" t="s">
        <v>43</v>
      </c>
      <c r="I468">
        <v>125</v>
      </c>
      <c r="J468" t="s">
        <v>40</v>
      </c>
      <c r="K468">
        <v>2.5</v>
      </c>
      <c r="L468" t="s">
        <v>19</v>
      </c>
      <c r="M468" t="s">
        <v>40</v>
      </c>
    </row>
    <row r="469" spans="1:13" x14ac:dyDescent="0.25">
      <c r="A469">
        <v>63</v>
      </c>
      <c r="B469" t="str">
        <f t="shared" si="7"/>
        <v>60 to 69</v>
      </c>
      <c r="C469" t="s">
        <v>34</v>
      </c>
      <c r="D469" t="s">
        <v>35</v>
      </c>
      <c r="E469">
        <v>132</v>
      </c>
      <c r="F469">
        <v>0</v>
      </c>
      <c r="G469" t="s">
        <v>42</v>
      </c>
      <c r="H469" t="s">
        <v>14</v>
      </c>
      <c r="I469">
        <v>130</v>
      </c>
      <c r="J469" t="s">
        <v>39</v>
      </c>
      <c r="K469">
        <v>0.1</v>
      </c>
      <c r="L469" t="s">
        <v>16</v>
      </c>
      <c r="M469" t="s">
        <v>39</v>
      </c>
    </row>
    <row r="470" spans="1:13" x14ac:dyDescent="0.25">
      <c r="A470">
        <v>62</v>
      </c>
      <c r="B470" t="str">
        <f t="shared" si="7"/>
        <v>60 to 69</v>
      </c>
      <c r="C470" t="s">
        <v>33</v>
      </c>
      <c r="D470" t="s">
        <v>38</v>
      </c>
      <c r="E470">
        <v>152</v>
      </c>
      <c r="F470">
        <v>153</v>
      </c>
      <c r="G470" t="s">
        <v>42</v>
      </c>
      <c r="H470" t="s">
        <v>43</v>
      </c>
      <c r="I470">
        <v>97</v>
      </c>
      <c r="J470" t="s">
        <v>40</v>
      </c>
      <c r="K470">
        <v>1.6</v>
      </c>
      <c r="L470" t="s">
        <v>16</v>
      </c>
      <c r="M470" t="s">
        <v>40</v>
      </c>
    </row>
    <row r="471" spans="1:13" x14ac:dyDescent="0.25">
      <c r="A471">
        <v>56</v>
      </c>
      <c r="B471" t="str">
        <f t="shared" si="7"/>
        <v>50 to 59</v>
      </c>
      <c r="C471" t="s">
        <v>33</v>
      </c>
      <c r="D471" t="s">
        <v>35</v>
      </c>
      <c r="E471">
        <v>124</v>
      </c>
      <c r="F471">
        <v>224</v>
      </c>
      <c r="G471" t="s">
        <v>41</v>
      </c>
      <c r="H471" t="s">
        <v>14</v>
      </c>
      <c r="I471">
        <v>161</v>
      </c>
      <c r="J471" t="s">
        <v>39</v>
      </c>
      <c r="K471">
        <v>2</v>
      </c>
      <c r="L471" t="s">
        <v>19</v>
      </c>
      <c r="M471" t="s">
        <v>39</v>
      </c>
    </row>
    <row r="472" spans="1:13" x14ac:dyDescent="0.25">
      <c r="A472">
        <v>53</v>
      </c>
      <c r="B472" t="str">
        <f t="shared" si="7"/>
        <v>50 to 59</v>
      </c>
      <c r="C472" t="s">
        <v>33</v>
      </c>
      <c r="D472" t="s">
        <v>38</v>
      </c>
      <c r="E472">
        <v>126</v>
      </c>
      <c r="F472">
        <v>0</v>
      </c>
      <c r="G472" t="s">
        <v>42</v>
      </c>
      <c r="H472" t="s">
        <v>14</v>
      </c>
      <c r="I472">
        <v>106</v>
      </c>
      <c r="J472" t="s">
        <v>39</v>
      </c>
      <c r="K472">
        <v>0</v>
      </c>
      <c r="L472" t="s">
        <v>19</v>
      </c>
      <c r="M472" t="s">
        <v>40</v>
      </c>
    </row>
    <row r="473" spans="1:13" x14ac:dyDescent="0.25">
      <c r="A473">
        <v>68</v>
      </c>
      <c r="B473" t="str">
        <f t="shared" si="7"/>
        <v>60 to 69</v>
      </c>
      <c r="C473" t="s">
        <v>33</v>
      </c>
      <c r="D473" t="s">
        <v>38</v>
      </c>
      <c r="E473">
        <v>138</v>
      </c>
      <c r="F473">
        <v>0</v>
      </c>
      <c r="G473" t="s">
        <v>42</v>
      </c>
      <c r="H473" t="s">
        <v>14</v>
      </c>
      <c r="I473">
        <v>130</v>
      </c>
      <c r="J473" t="s">
        <v>40</v>
      </c>
      <c r="K473">
        <v>3</v>
      </c>
      <c r="L473" t="s">
        <v>19</v>
      </c>
      <c r="M473" t="s">
        <v>40</v>
      </c>
    </row>
    <row r="474" spans="1:13" x14ac:dyDescent="0.25">
      <c r="A474">
        <v>53</v>
      </c>
      <c r="B474" t="str">
        <f t="shared" si="7"/>
        <v>50 to 59</v>
      </c>
      <c r="C474" t="s">
        <v>33</v>
      </c>
      <c r="D474" t="s">
        <v>38</v>
      </c>
      <c r="E474">
        <v>154</v>
      </c>
      <c r="F474">
        <v>0</v>
      </c>
      <c r="G474" t="s">
        <v>41</v>
      </c>
      <c r="H474" t="s">
        <v>43</v>
      </c>
      <c r="I474">
        <v>140</v>
      </c>
      <c r="J474" t="s">
        <v>40</v>
      </c>
      <c r="K474">
        <v>1.5</v>
      </c>
      <c r="L474" t="s">
        <v>19</v>
      </c>
      <c r="M474" t="s">
        <v>40</v>
      </c>
    </row>
    <row r="475" spans="1:13" x14ac:dyDescent="0.25">
      <c r="A475">
        <v>60</v>
      </c>
      <c r="B475" t="str">
        <f t="shared" si="7"/>
        <v>60 to 69</v>
      </c>
      <c r="C475" t="s">
        <v>33</v>
      </c>
      <c r="D475" t="s">
        <v>37</v>
      </c>
      <c r="E475">
        <v>141</v>
      </c>
      <c r="F475">
        <v>316</v>
      </c>
      <c r="G475" t="s">
        <v>41</v>
      </c>
      <c r="H475" t="s">
        <v>43</v>
      </c>
      <c r="I475">
        <v>122</v>
      </c>
      <c r="J475" t="s">
        <v>40</v>
      </c>
      <c r="K475">
        <v>1.7</v>
      </c>
      <c r="L475" t="s">
        <v>19</v>
      </c>
      <c r="M475" t="s">
        <v>40</v>
      </c>
    </row>
    <row r="476" spans="1:13" x14ac:dyDescent="0.25">
      <c r="A476">
        <v>62</v>
      </c>
      <c r="B476" t="str">
        <f t="shared" si="7"/>
        <v>60 to 69</v>
      </c>
      <c r="C476" t="s">
        <v>33</v>
      </c>
      <c r="D476" t="s">
        <v>35</v>
      </c>
      <c r="E476">
        <v>131</v>
      </c>
      <c r="F476">
        <v>0</v>
      </c>
      <c r="G476" t="s">
        <v>42</v>
      </c>
      <c r="H476" t="s">
        <v>14</v>
      </c>
      <c r="I476">
        <v>130</v>
      </c>
      <c r="J476" t="s">
        <v>39</v>
      </c>
      <c r="K476">
        <v>0.1</v>
      </c>
      <c r="L476" t="s">
        <v>16</v>
      </c>
      <c r="M476" t="s">
        <v>39</v>
      </c>
    </row>
    <row r="477" spans="1:13" x14ac:dyDescent="0.25">
      <c r="A477">
        <v>59</v>
      </c>
      <c r="B477" t="str">
        <f t="shared" si="7"/>
        <v>50 to 59</v>
      </c>
      <c r="C477" t="s">
        <v>33</v>
      </c>
      <c r="D477" t="s">
        <v>38</v>
      </c>
      <c r="E477">
        <v>178</v>
      </c>
      <c r="F477">
        <v>0</v>
      </c>
      <c r="G477" t="s">
        <v>41</v>
      </c>
      <c r="H477" t="s">
        <v>24</v>
      </c>
      <c r="I477">
        <v>120</v>
      </c>
      <c r="J477" t="s">
        <v>40</v>
      </c>
      <c r="K477">
        <v>0</v>
      </c>
      <c r="L477" t="s">
        <v>19</v>
      </c>
      <c r="M477" t="s">
        <v>40</v>
      </c>
    </row>
    <row r="478" spans="1:13" x14ac:dyDescent="0.25">
      <c r="A478">
        <v>51</v>
      </c>
      <c r="B478" t="str">
        <f t="shared" si="7"/>
        <v>50 to 59</v>
      </c>
      <c r="C478" t="s">
        <v>33</v>
      </c>
      <c r="D478" t="s">
        <v>38</v>
      </c>
      <c r="E478">
        <v>132</v>
      </c>
      <c r="F478">
        <v>218</v>
      </c>
      <c r="G478" t="s">
        <v>41</v>
      </c>
      <c r="H478" t="s">
        <v>24</v>
      </c>
      <c r="I478">
        <v>139</v>
      </c>
      <c r="J478" t="s">
        <v>39</v>
      </c>
      <c r="K478">
        <v>0.1</v>
      </c>
      <c r="L478" t="s">
        <v>16</v>
      </c>
      <c r="M478" t="s">
        <v>39</v>
      </c>
    </row>
    <row r="479" spans="1:13" x14ac:dyDescent="0.25">
      <c r="A479">
        <v>61</v>
      </c>
      <c r="B479" t="str">
        <f t="shared" si="7"/>
        <v>60 to 69</v>
      </c>
      <c r="C479" t="s">
        <v>33</v>
      </c>
      <c r="D479" t="s">
        <v>38</v>
      </c>
      <c r="E479">
        <v>110</v>
      </c>
      <c r="F479">
        <v>0</v>
      </c>
      <c r="G479" t="s">
        <v>41</v>
      </c>
      <c r="H479" t="s">
        <v>14</v>
      </c>
      <c r="I479">
        <v>108</v>
      </c>
      <c r="J479" t="s">
        <v>40</v>
      </c>
      <c r="K479">
        <v>2</v>
      </c>
      <c r="L479" t="s">
        <v>25</v>
      </c>
      <c r="M479" t="s">
        <v>40</v>
      </c>
    </row>
    <row r="480" spans="1:13" x14ac:dyDescent="0.25">
      <c r="A480">
        <v>57</v>
      </c>
      <c r="B480" t="str">
        <f t="shared" si="7"/>
        <v>50 to 59</v>
      </c>
      <c r="C480" t="s">
        <v>33</v>
      </c>
      <c r="D480" t="s">
        <v>38</v>
      </c>
      <c r="E480">
        <v>130</v>
      </c>
      <c r="F480">
        <v>311</v>
      </c>
      <c r="G480" t="s">
        <v>41</v>
      </c>
      <c r="H480" t="s">
        <v>43</v>
      </c>
      <c r="I480">
        <v>148</v>
      </c>
      <c r="J480" t="s">
        <v>40</v>
      </c>
      <c r="K480">
        <v>2</v>
      </c>
      <c r="L480" t="s">
        <v>19</v>
      </c>
      <c r="M480" t="s">
        <v>40</v>
      </c>
    </row>
    <row r="481" spans="1:13" x14ac:dyDescent="0.25">
      <c r="A481">
        <v>56</v>
      </c>
      <c r="B481" t="str">
        <f t="shared" si="7"/>
        <v>50 to 59</v>
      </c>
      <c r="C481" t="s">
        <v>33</v>
      </c>
      <c r="D481" t="s">
        <v>37</v>
      </c>
      <c r="E481">
        <v>170</v>
      </c>
      <c r="F481">
        <v>0</v>
      </c>
      <c r="G481" t="s">
        <v>42</v>
      </c>
      <c r="H481" t="s">
        <v>24</v>
      </c>
      <c r="I481">
        <v>123</v>
      </c>
      <c r="J481" t="s">
        <v>40</v>
      </c>
      <c r="K481">
        <v>2.5</v>
      </c>
      <c r="L481" t="s">
        <v>19</v>
      </c>
      <c r="M481" t="s">
        <v>40</v>
      </c>
    </row>
    <row r="482" spans="1:13" x14ac:dyDescent="0.25">
      <c r="A482">
        <v>58</v>
      </c>
      <c r="B482" t="str">
        <f t="shared" si="7"/>
        <v>50 to 59</v>
      </c>
      <c r="C482" t="s">
        <v>33</v>
      </c>
      <c r="D482" t="s">
        <v>35</v>
      </c>
      <c r="E482">
        <v>126</v>
      </c>
      <c r="F482">
        <v>0</v>
      </c>
      <c r="G482" t="s">
        <v>41</v>
      </c>
      <c r="H482" t="s">
        <v>14</v>
      </c>
      <c r="I482">
        <v>110</v>
      </c>
      <c r="J482" t="s">
        <v>40</v>
      </c>
      <c r="K482">
        <v>2</v>
      </c>
      <c r="L482" t="s">
        <v>19</v>
      </c>
      <c r="M482" t="s">
        <v>40</v>
      </c>
    </row>
    <row r="483" spans="1:13" x14ac:dyDescent="0.25">
      <c r="A483">
        <v>69</v>
      </c>
      <c r="B483" t="str">
        <f t="shared" si="7"/>
        <v>60 to 69</v>
      </c>
      <c r="C483" t="s">
        <v>33</v>
      </c>
      <c r="D483" t="s">
        <v>37</v>
      </c>
      <c r="E483">
        <v>140</v>
      </c>
      <c r="F483">
        <v>0</v>
      </c>
      <c r="G483" t="s">
        <v>41</v>
      </c>
      <c r="H483" t="s">
        <v>43</v>
      </c>
      <c r="I483">
        <v>118</v>
      </c>
      <c r="J483" t="s">
        <v>39</v>
      </c>
      <c r="K483">
        <v>2.5</v>
      </c>
      <c r="L483" t="s">
        <v>25</v>
      </c>
      <c r="M483" t="s">
        <v>40</v>
      </c>
    </row>
    <row r="484" spans="1:13" x14ac:dyDescent="0.25">
      <c r="A484">
        <v>67</v>
      </c>
      <c r="B484" t="str">
        <f t="shared" si="7"/>
        <v>60 to 69</v>
      </c>
      <c r="C484" t="s">
        <v>33</v>
      </c>
      <c r="D484" t="s">
        <v>36</v>
      </c>
      <c r="E484">
        <v>142</v>
      </c>
      <c r="F484">
        <v>270</v>
      </c>
      <c r="G484" t="s">
        <v>41</v>
      </c>
      <c r="H484" t="s">
        <v>14</v>
      </c>
      <c r="I484">
        <v>125</v>
      </c>
      <c r="J484" t="s">
        <v>39</v>
      </c>
      <c r="K484">
        <v>2.5</v>
      </c>
      <c r="L484" t="s">
        <v>16</v>
      </c>
      <c r="M484" t="s">
        <v>40</v>
      </c>
    </row>
    <row r="485" spans="1:13" x14ac:dyDescent="0.25">
      <c r="A485">
        <v>58</v>
      </c>
      <c r="B485" t="str">
        <f t="shared" si="7"/>
        <v>50 to 59</v>
      </c>
      <c r="C485" t="s">
        <v>33</v>
      </c>
      <c r="D485" t="s">
        <v>38</v>
      </c>
      <c r="E485">
        <v>120</v>
      </c>
      <c r="F485">
        <v>0</v>
      </c>
      <c r="G485" t="s">
        <v>42</v>
      </c>
      <c r="H485" t="s">
        <v>24</v>
      </c>
      <c r="I485">
        <v>106</v>
      </c>
      <c r="J485" t="s">
        <v>40</v>
      </c>
      <c r="K485">
        <v>1.5</v>
      </c>
      <c r="L485" t="s">
        <v>25</v>
      </c>
      <c r="M485" t="s">
        <v>40</v>
      </c>
    </row>
    <row r="486" spans="1:13" x14ac:dyDescent="0.25">
      <c r="A486">
        <v>65</v>
      </c>
      <c r="B486" t="str">
        <f t="shared" si="7"/>
        <v>60 to 69</v>
      </c>
      <c r="C486" t="s">
        <v>33</v>
      </c>
      <c r="D486" t="s">
        <v>38</v>
      </c>
      <c r="E486">
        <v>134</v>
      </c>
      <c r="F486">
        <v>0</v>
      </c>
      <c r="G486" t="s">
        <v>42</v>
      </c>
      <c r="H486" t="s">
        <v>14</v>
      </c>
      <c r="I486">
        <v>112</v>
      </c>
      <c r="J486" t="s">
        <v>40</v>
      </c>
      <c r="K486">
        <v>1.1000000000000001</v>
      </c>
      <c r="L486" t="s">
        <v>19</v>
      </c>
      <c r="M486" t="s">
        <v>40</v>
      </c>
    </row>
    <row r="487" spans="1:13" x14ac:dyDescent="0.25">
      <c r="A487">
        <v>63</v>
      </c>
      <c r="B487" t="str">
        <f t="shared" si="7"/>
        <v>60 to 69</v>
      </c>
      <c r="C487" t="s">
        <v>33</v>
      </c>
      <c r="D487" t="s">
        <v>35</v>
      </c>
      <c r="E487">
        <v>139</v>
      </c>
      <c r="F487">
        <v>217</v>
      </c>
      <c r="G487" t="s">
        <v>41</v>
      </c>
      <c r="H487" t="s">
        <v>43</v>
      </c>
      <c r="I487">
        <v>128</v>
      </c>
      <c r="J487" t="s">
        <v>40</v>
      </c>
      <c r="K487">
        <v>1.2</v>
      </c>
      <c r="L487" t="s">
        <v>19</v>
      </c>
      <c r="M487" t="s">
        <v>40</v>
      </c>
    </row>
    <row r="488" spans="1:13" x14ac:dyDescent="0.25">
      <c r="A488">
        <v>55</v>
      </c>
      <c r="B488" t="str">
        <f t="shared" si="7"/>
        <v>50 to 59</v>
      </c>
      <c r="C488" t="s">
        <v>33</v>
      </c>
      <c r="D488" t="s">
        <v>35</v>
      </c>
      <c r="E488">
        <v>110</v>
      </c>
      <c r="F488">
        <v>214</v>
      </c>
      <c r="G488" t="s">
        <v>41</v>
      </c>
      <c r="H488" t="s">
        <v>43</v>
      </c>
      <c r="I488">
        <v>180</v>
      </c>
      <c r="J488" t="s">
        <v>39</v>
      </c>
      <c r="K488">
        <v>0.4</v>
      </c>
      <c r="L488" t="s">
        <v>16</v>
      </c>
      <c r="M488" t="s">
        <v>39</v>
      </c>
    </row>
    <row r="489" spans="1:13" x14ac:dyDescent="0.25">
      <c r="A489">
        <v>57</v>
      </c>
      <c r="B489" t="str">
        <f t="shared" si="7"/>
        <v>50 to 59</v>
      </c>
      <c r="C489" t="s">
        <v>33</v>
      </c>
      <c r="D489" t="s">
        <v>38</v>
      </c>
      <c r="E489">
        <v>140</v>
      </c>
      <c r="F489">
        <v>214</v>
      </c>
      <c r="G489" t="s">
        <v>42</v>
      </c>
      <c r="H489" t="s">
        <v>43</v>
      </c>
      <c r="I489">
        <v>144</v>
      </c>
      <c r="J489" t="s">
        <v>40</v>
      </c>
      <c r="K489">
        <v>2</v>
      </c>
      <c r="L489" t="s">
        <v>19</v>
      </c>
      <c r="M489" t="s">
        <v>40</v>
      </c>
    </row>
    <row r="490" spans="1:13" x14ac:dyDescent="0.25">
      <c r="A490">
        <v>65</v>
      </c>
      <c r="B490" t="str">
        <f t="shared" si="7"/>
        <v>60 to 69</v>
      </c>
      <c r="C490" t="s">
        <v>33</v>
      </c>
      <c r="D490" t="s">
        <v>36</v>
      </c>
      <c r="E490">
        <v>140</v>
      </c>
      <c r="F490">
        <v>252</v>
      </c>
      <c r="G490" t="s">
        <v>42</v>
      </c>
      <c r="H490" t="s">
        <v>14</v>
      </c>
      <c r="I490">
        <v>135</v>
      </c>
      <c r="J490" t="s">
        <v>39</v>
      </c>
      <c r="K490">
        <v>0.3</v>
      </c>
      <c r="L490" t="s">
        <v>16</v>
      </c>
      <c r="M490" t="s">
        <v>39</v>
      </c>
    </row>
    <row r="491" spans="1:13" x14ac:dyDescent="0.25">
      <c r="A491">
        <v>54</v>
      </c>
      <c r="B491" t="str">
        <f t="shared" si="7"/>
        <v>50 to 59</v>
      </c>
      <c r="C491" t="s">
        <v>33</v>
      </c>
      <c r="D491" t="s">
        <v>38</v>
      </c>
      <c r="E491">
        <v>136</v>
      </c>
      <c r="F491">
        <v>220</v>
      </c>
      <c r="G491" t="s">
        <v>42</v>
      </c>
      <c r="H491" t="s">
        <v>14</v>
      </c>
      <c r="I491">
        <v>140</v>
      </c>
      <c r="J491" t="s">
        <v>40</v>
      </c>
      <c r="K491">
        <v>3</v>
      </c>
      <c r="L491" t="s">
        <v>19</v>
      </c>
      <c r="M491" t="s">
        <v>40</v>
      </c>
    </row>
    <row r="492" spans="1:13" x14ac:dyDescent="0.25">
      <c r="A492">
        <v>72</v>
      </c>
      <c r="B492" t="str">
        <f t="shared" si="7"/>
        <v>70+</v>
      </c>
      <c r="C492" t="s">
        <v>33</v>
      </c>
      <c r="D492" t="s">
        <v>37</v>
      </c>
      <c r="E492">
        <v>120</v>
      </c>
      <c r="F492">
        <v>214</v>
      </c>
      <c r="G492" t="s">
        <v>42</v>
      </c>
      <c r="H492" t="s">
        <v>14</v>
      </c>
      <c r="I492">
        <v>102</v>
      </c>
      <c r="J492" t="s">
        <v>40</v>
      </c>
      <c r="K492">
        <v>1</v>
      </c>
      <c r="L492" t="s">
        <v>19</v>
      </c>
      <c r="M492" t="s">
        <v>40</v>
      </c>
    </row>
    <row r="493" spans="1:13" x14ac:dyDescent="0.25">
      <c r="A493">
        <v>75</v>
      </c>
      <c r="B493" t="str">
        <f t="shared" si="7"/>
        <v>70+</v>
      </c>
      <c r="C493" t="s">
        <v>33</v>
      </c>
      <c r="D493" t="s">
        <v>38</v>
      </c>
      <c r="E493">
        <v>170</v>
      </c>
      <c r="F493">
        <v>203</v>
      </c>
      <c r="G493" t="s">
        <v>41</v>
      </c>
      <c r="H493" t="s">
        <v>43</v>
      </c>
      <c r="I493">
        <v>108</v>
      </c>
      <c r="J493" t="s">
        <v>39</v>
      </c>
      <c r="K493">
        <v>0</v>
      </c>
      <c r="L493" t="s">
        <v>19</v>
      </c>
      <c r="M493" t="s">
        <v>40</v>
      </c>
    </row>
    <row r="494" spans="1:13" x14ac:dyDescent="0.25">
      <c r="A494">
        <v>49</v>
      </c>
      <c r="B494" t="str">
        <f t="shared" si="7"/>
        <v>40 to 49</v>
      </c>
      <c r="C494" t="s">
        <v>33</v>
      </c>
      <c r="D494" t="s">
        <v>36</v>
      </c>
      <c r="E494">
        <v>130</v>
      </c>
      <c r="F494">
        <v>0</v>
      </c>
      <c r="G494" t="s">
        <v>42</v>
      </c>
      <c r="H494" t="s">
        <v>43</v>
      </c>
      <c r="I494">
        <v>145</v>
      </c>
      <c r="J494" t="s">
        <v>39</v>
      </c>
      <c r="K494">
        <v>3</v>
      </c>
      <c r="L494" t="s">
        <v>19</v>
      </c>
      <c r="M494" t="s">
        <v>40</v>
      </c>
    </row>
    <row r="495" spans="1:13" x14ac:dyDescent="0.25">
      <c r="A495">
        <v>51</v>
      </c>
      <c r="B495" t="str">
        <f t="shared" si="7"/>
        <v>50 to 59</v>
      </c>
      <c r="C495" t="s">
        <v>33</v>
      </c>
      <c r="D495" t="s">
        <v>37</v>
      </c>
      <c r="E495">
        <v>137</v>
      </c>
      <c r="F495">
        <v>339</v>
      </c>
      <c r="G495" t="s">
        <v>42</v>
      </c>
      <c r="H495" t="s">
        <v>14</v>
      </c>
      <c r="I495">
        <v>127</v>
      </c>
      <c r="J495" t="s">
        <v>40</v>
      </c>
      <c r="K495">
        <v>1.7</v>
      </c>
      <c r="L495" t="s">
        <v>19</v>
      </c>
      <c r="M495" t="s">
        <v>40</v>
      </c>
    </row>
    <row r="496" spans="1:13" x14ac:dyDescent="0.25">
      <c r="A496">
        <v>60</v>
      </c>
      <c r="B496" t="str">
        <f t="shared" si="7"/>
        <v>60 to 69</v>
      </c>
      <c r="C496" t="s">
        <v>33</v>
      </c>
      <c r="D496" t="s">
        <v>38</v>
      </c>
      <c r="E496">
        <v>142</v>
      </c>
      <c r="F496">
        <v>216</v>
      </c>
      <c r="G496" t="s">
        <v>42</v>
      </c>
      <c r="H496" t="s">
        <v>14</v>
      </c>
      <c r="I496">
        <v>110</v>
      </c>
      <c r="J496" t="s">
        <v>40</v>
      </c>
      <c r="K496">
        <v>2.5</v>
      </c>
      <c r="L496" t="s">
        <v>19</v>
      </c>
      <c r="M496" t="s">
        <v>40</v>
      </c>
    </row>
    <row r="497" spans="1:13" x14ac:dyDescent="0.25">
      <c r="A497">
        <v>64</v>
      </c>
      <c r="B497" t="str">
        <f t="shared" si="7"/>
        <v>60 to 69</v>
      </c>
      <c r="C497" t="s">
        <v>34</v>
      </c>
      <c r="D497" t="s">
        <v>38</v>
      </c>
      <c r="E497">
        <v>142</v>
      </c>
      <c r="F497">
        <v>276</v>
      </c>
      <c r="G497" t="s">
        <v>42</v>
      </c>
      <c r="H497" t="s">
        <v>14</v>
      </c>
      <c r="I497">
        <v>140</v>
      </c>
      <c r="J497" t="s">
        <v>40</v>
      </c>
      <c r="K497">
        <v>1</v>
      </c>
      <c r="L497" t="s">
        <v>19</v>
      </c>
      <c r="M497" t="s">
        <v>40</v>
      </c>
    </row>
    <row r="498" spans="1:13" x14ac:dyDescent="0.25">
      <c r="A498">
        <v>58</v>
      </c>
      <c r="B498" t="str">
        <f t="shared" si="7"/>
        <v>50 to 59</v>
      </c>
      <c r="C498" t="s">
        <v>33</v>
      </c>
      <c r="D498" t="s">
        <v>38</v>
      </c>
      <c r="E498">
        <v>132</v>
      </c>
      <c r="F498">
        <v>458</v>
      </c>
      <c r="G498" t="s">
        <v>41</v>
      </c>
      <c r="H498" t="s">
        <v>14</v>
      </c>
      <c r="I498">
        <v>69</v>
      </c>
      <c r="J498" t="s">
        <v>39</v>
      </c>
      <c r="K498">
        <v>1</v>
      </c>
      <c r="L498" t="s">
        <v>25</v>
      </c>
      <c r="M498" t="s">
        <v>39</v>
      </c>
    </row>
    <row r="499" spans="1:13" x14ac:dyDescent="0.25">
      <c r="A499">
        <v>61</v>
      </c>
      <c r="B499" t="str">
        <f t="shared" si="7"/>
        <v>60 to 69</v>
      </c>
      <c r="C499" t="s">
        <v>33</v>
      </c>
      <c r="D499" t="s">
        <v>38</v>
      </c>
      <c r="E499">
        <v>146</v>
      </c>
      <c r="F499">
        <v>241</v>
      </c>
      <c r="G499" t="s">
        <v>42</v>
      </c>
      <c r="H499" t="s">
        <v>14</v>
      </c>
      <c r="I499">
        <v>148</v>
      </c>
      <c r="J499" t="s">
        <v>40</v>
      </c>
      <c r="K499">
        <v>3</v>
      </c>
      <c r="L499" t="s">
        <v>25</v>
      </c>
      <c r="M499" t="s">
        <v>40</v>
      </c>
    </row>
    <row r="500" spans="1:13" x14ac:dyDescent="0.25">
      <c r="A500">
        <v>67</v>
      </c>
      <c r="B500" t="str">
        <f t="shared" si="7"/>
        <v>60 to 69</v>
      </c>
      <c r="C500" t="s">
        <v>33</v>
      </c>
      <c r="D500" t="s">
        <v>38</v>
      </c>
      <c r="E500">
        <v>160</v>
      </c>
      <c r="F500">
        <v>384</v>
      </c>
      <c r="G500" t="s">
        <v>41</v>
      </c>
      <c r="H500" t="s">
        <v>43</v>
      </c>
      <c r="I500">
        <v>130</v>
      </c>
      <c r="J500" t="s">
        <v>40</v>
      </c>
      <c r="K500">
        <v>0</v>
      </c>
      <c r="L500" t="s">
        <v>19</v>
      </c>
      <c r="M500" t="s">
        <v>40</v>
      </c>
    </row>
    <row r="501" spans="1:13" x14ac:dyDescent="0.25">
      <c r="A501">
        <v>62</v>
      </c>
      <c r="B501" t="str">
        <f t="shared" si="7"/>
        <v>60 to 69</v>
      </c>
      <c r="C501" t="s">
        <v>33</v>
      </c>
      <c r="D501" t="s">
        <v>38</v>
      </c>
      <c r="E501">
        <v>135</v>
      </c>
      <c r="F501">
        <v>297</v>
      </c>
      <c r="G501" t="s">
        <v>42</v>
      </c>
      <c r="H501" t="s">
        <v>14</v>
      </c>
      <c r="I501">
        <v>130</v>
      </c>
      <c r="J501" t="s">
        <v>40</v>
      </c>
      <c r="K501">
        <v>1</v>
      </c>
      <c r="L501" t="s">
        <v>19</v>
      </c>
      <c r="M501" t="s">
        <v>40</v>
      </c>
    </row>
    <row r="502" spans="1:13" x14ac:dyDescent="0.25">
      <c r="A502">
        <v>65</v>
      </c>
      <c r="B502" t="str">
        <f t="shared" si="7"/>
        <v>60 to 69</v>
      </c>
      <c r="C502" t="s">
        <v>33</v>
      </c>
      <c r="D502" t="s">
        <v>38</v>
      </c>
      <c r="E502">
        <v>136</v>
      </c>
      <c r="F502">
        <v>248</v>
      </c>
      <c r="G502" t="s">
        <v>42</v>
      </c>
      <c r="H502" t="s">
        <v>14</v>
      </c>
      <c r="I502">
        <v>140</v>
      </c>
      <c r="J502" t="s">
        <v>40</v>
      </c>
      <c r="K502">
        <v>4</v>
      </c>
      <c r="L502" t="s">
        <v>25</v>
      </c>
      <c r="M502" t="s">
        <v>40</v>
      </c>
    </row>
    <row r="503" spans="1:13" x14ac:dyDescent="0.25">
      <c r="A503">
        <v>63</v>
      </c>
      <c r="B503" t="str">
        <f t="shared" si="7"/>
        <v>60 to 69</v>
      </c>
      <c r="C503" t="s">
        <v>33</v>
      </c>
      <c r="D503" t="s">
        <v>38</v>
      </c>
      <c r="E503">
        <v>130</v>
      </c>
      <c r="F503">
        <v>308</v>
      </c>
      <c r="G503" t="s">
        <v>42</v>
      </c>
      <c r="H503" t="s">
        <v>14</v>
      </c>
      <c r="I503">
        <v>138</v>
      </c>
      <c r="J503" t="s">
        <v>40</v>
      </c>
      <c r="K503">
        <v>2</v>
      </c>
      <c r="L503" t="s">
        <v>19</v>
      </c>
      <c r="M503" t="s">
        <v>40</v>
      </c>
    </row>
    <row r="504" spans="1:13" x14ac:dyDescent="0.25">
      <c r="A504">
        <v>69</v>
      </c>
      <c r="B504" t="str">
        <f t="shared" si="7"/>
        <v>60 to 69</v>
      </c>
      <c r="C504" t="s">
        <v>33</v>
      </c>
      <c r="D504" t="s">
        <v>38</v>
      </c>
      <c r="E504">
        <v>140</v>
      </c>
      <c r="F504">
        <v>208</v>
      </c>
      <c r="G504" t="s">
        <v>42</v>
      </c>
      <c r="H504" t="s">
        <v>43</v>
      </c>
      <c r="I504">
        <v>140</v>
      </c>
      <c r="J504" t="s">
        <v>40</v>
      </c>
      <c r="K504">
        <v>2</v>
      </c>
      <c r="L504" t="s">
        <v>19</v>
      </c>
      <c r="M504" t="s">
        <v>40</v>
      </c>
    </row>
    <row r="505" spans="1:13" x14ac:dyDescent="0.25">
      <c r="A505">
        <v>51</v>
      </c>
      <c r="B505" t="str">
        <f t="shared" si="7"/>
        <v>50 to 59</v>
      </c>
      <c r="C505" t="s">
        <v>33</v>
      </c>
      <c r="D505" t="s">
        <v>38</v>
      </c>
      <c r="E505">
        <v>132</v>
      </c>
      <c r="F505">
        <v>227</v>
      </c>
      <c r="G505" t="s">
        <v>41</v>
      </c>
      <c r="H505" t="s">
        <v>43</v>
      </c>
      <c r="I505">
        <v>138</v>
      </c>
      <c r="J505" t="s">
        <v>39</v>
      </c>
      <c r="K505">
        <v>0.2</v>
      </c>
      <c r="L505" t="s">
        <v>16</v>
      </c>
      <c r="M505" t="s">
        <v>39</v>
      </c>
    </row>
    <row r="506" spans="1:13" x14ac:dyDescent="0.25">
      <c r="A506">
        <v>62</v>
      </c>
      <c r="B506" t="str">
        <f t="shared" si="7"/>
        <v>60 to 69</v>
      </c>
      <c r="C506" t="s">
        <v>33</v>
      </c>
      <c r="D506" t="s">
        <v>38</v>
      </c>
      <c r="E506">
        <v>158</v>
      </c>
      <c r="F506">
        <v>210</v>
      </c>
      <c r="G506" t="s">
        <v>41</v>
      </c>
      <c r="H506" t="s">
        <v>14</v>
      </c>
      <c r="I506">
        <v>112</v>
      </c>
      <c r="J506" t="s">
        <v>40</v>
      </c>
      <c r="K506">
        <v>3</v>
      </c>
      <c r="L506" t="s">
        <v>25</v>
      </c>
      <c r="M506" t="s">
        <v>40</v>
      </c>
    </row>
    <row r="507" spans="1:13" x14ac:dyDescent="0.25">
      <c r="A507">
        <v>55</v>
      </c>
      <c r="B507" t="str">
        <f t="shared" si="7"/>
        <v>50 to 59</v>
      </c>
      <c r="C507" t="s">
        <v>33</v>
      </c>
      <c r="D507" t="s">
        <v>37</v>
      </c>
      <c r="E507">
        <v>136</v>
      </c>
      <c r="F507">
        <v>245</v>
      </c>
      <c r="G507" t="s">
        <v>41</v>
      </c>
      <c r="H507" t="s">
        <v>43</v>
      </c>
      <c r="I507">
        <v>131</v>
      </c>
      <c r="J507" t="s">
        <v>40</v>
      </c>
      <c r="K507">
        <v>1.2</v>
      </c>
      <c r="L507" t="s">
        <v>19</v>
      </c>
      <c r="M507" t="s">
        <v>40</v>
      </c>
    </row>
    <row r="508" spans="1:13" x14ac:dyDescent="0.25">
      <c r="A508">
        <v>75</v>
      </c>
      <c r="B508" t="str">
        <f t="shared" si="7"/>
        <v>70+</v>
      </c>
      <c r="C508" t="s">
        <v>33</v>
      </c>
      <c r="D508" t="s">
        <v>38</v>
      </c>
      <c r="E508">
        <v>136</v>
      </c>
      <c r="F508">
        <v>225</v>
      </c>
      <c r="G508" t="s">
        <v>42</v>
      </c>
      <c r="H508" t="s">
        <v>14</v>
      </c>
      <c r="I508">
        <v>112</v>
      </c>
      <c r="J508" t="s">
        <v>40</v>
      </c>
      <c r="K508">
        <v>3</v>
      </c>
      <c r="L508" t="s">
        <v>19</v>
      </c>
      <c r="M508" t="s">
        <v>40</v>
      </c>
    </row>
    <row r="509" spans="1:13" x14ac:dyDescent="0.25">
      <c r="A509">
        <v>40</v>
      </c>
      <c r="B509" t="str">
        <f t="shared" si="7"/>
        <v>40 to 49</v>
      </c>
      <c r="C509" t="s">
        <v>33</v>
      </c>
      <c r="D509" t="s">
        <v>37</v>
      </c>
      <c r="E509">
        <v>106</v>
      </c>
      <c r="F509">
        <v>240</v>
      </c>
      <c r="G509" t="s">
        <v>42</v>
      </c>
      <c r="H509" t="s">
        <v>14</v>
      </c>
      <c r="I509">
        <v>80</v>
      </c>
      <c r="J509" t="s">
        <v>40</v>
      </c>
      <c r="K509">
        <v>0</v>
      </c>
      <c r="L509" t="s">
        <v>16</v>
      </c>
      <c r="M509" t="s">
        <v>39</v>
      </c>
    </row>
    <row r="510" spans="1:13" x14ac:dyDescent="0.25">
      <c r="A510">
        <v>67</v>
      </c>
      <c r="B510" t="str">
        <f t="shared" si="7"/>
        <v>60 to 69</v>
      </c>
      <c r="C510" t="s">
        <v>33</v>
      </c>
      <c r="D510" t="s">
        <v>38</v>
      </c>
      <c r="E510">
        <v>120</v>
      </c>
      <c r="F510">
        <v>0</v>
      </c>
      <c r="G510" t="s">
        <v>41</v>
      </c>
      <c r="H510" t="s">
        <v>14</v>
      </c>
      <c r="I510">
        <v>150</v>
      </c>
      <c r="J510" t="s">
        <v>39</v>
      </c>
      <c r="K510">
        <v>1.5</v>
      </c>
      <c r="L510" t="s">
        <v>25</v>
      </c>
      <c r="M510" t="s">
        <v>40</v>
      </c>
    </row>
    <row r="511" spans="1:13" x14ac:dyDescent="0.25">
      <c r="A511">
        <v>58</v>
      </c>
      <c r="B511" t="str">
        <f t="shared" si="7"/>
        <v>50 to 59</v>
      </c>
      <c r="C511" t="s">
        <v>33</v>
      </c>
      <c r="D511" t="s">
        <v>38</v>
      </c>
      <c r="E511">
        <v>110</v>
      </c>
      <c r="F511">
        <v>198</v>
      </c>
      <c r="G511" t="s">
        <v>42</v>
      </c>
      <c r="H511" t="s">
        <v>14</v>
      </c>
      <c r="I511">
        <v>110</v>
      </c>
      <c r="J511" t="s">
        <v>39</v>
      </c>
      <c r="K511">
        <v>0</v>
      </c>
      <c r="L511" t="s">
        <v>19</v>
      </c>
      <c r="M511" t="s">
        <v>40</v>
      </c>
    </row>
    <row r="512" spans="1:13" x14ac:dyDescent="0.25">
      <c r="A512">
        <v>60</v>
      </c>
      <c r="B512" t="str">
        <f t="shared" si="7"/>
        <v>60 to 69</v>
      </c>
      <c r="C512" t="s">
        <v>33</v>
      </c>
      <c r="D512" t="s">
        <v>38</v>
      </c>
      <c r="E512">
        <v>136</v>
      </c>
      <c r="F512">
        <v>195</v>
      </c>
      <c r="G512" t="s">
        <v>42</v>
      </c>
      <c r="H512" t="s">
        <v>14</v>
      </c>
      <c r="I512">
        <v>126</v>
      </c>
      <c r="J512" t="s">
        <v>39</v>
      </c>
      <c r="K512">
        <v>0.3</v>
      </c>
      <c r="L512" t="s">
        <v>16</v>
      </c>
      <c r="M512" t="s">
        <v>39</v>
      </c>
    </row>
    <row r="513" spans="1:13" x14ac:dyDescent="0.25">
      <c r="A513">
        <v>63</v>
      </c>
      <c r="B513" t="str">
        <f t="shared" si="7"/>
        <v>60 to 69</v>
      </c>
      <c r="C513" t="s">
        <v>33</v>
      </c>
      <c r="D513" t="s">
        <v>38</v>
      </c>
      <c r="E513">
        <v>160</v>
      </c>
      <c r="F513">
        <v>267</v>
      </c>
      <c r="G513" t="s">
        <v>41</v>
      </c>
      <c r="H513" t="s">
        <v>43</v>
      </c>
      <c r="I513">
        <v>88</v>
      </c>
      <c r="J513" t="s">
        <v>40</v>
      </c>
      <c r="K513">
        <v>2</v>
      </c>
      <c r="L513" t="s">
        <v>19</v>
      </c>
      <c r="M513" t="s">
        <v>40</v>
      </c>
    </row>
    <row r="514" spans="1:13" x14ac:dyDescent="0.25">
      <c r="A514">
        <v>35</v>
      </c>
      <c r="B514" t="str">
        <f t="shared" si="7"/>
        <v>30 to 39</v>
      </c>
      <c r="C514" t="s">
        <v>33</v>
      </c>
      <c r="D514" t="s">
        <v>37</v>
      </c>
      <c r="E514">
        <v>123</v>
      </c>
      <c r="F514">
        <v>161</v>
      </c>
      <c r="G514" t="s">
        <v>42</v>
      </c>
      <c r="H514" t="s">
        <v>43</v>
      </c>
      <c r="I514">
        <v>153</v>
      </c>
      <c r="J514" t="s">
        <v>39</v>
      </c>
      <c r="K514">
        <v>-0.1</v>
      </c>
      <c r="L514" t="s">
        <v>16</v>
      </c>
      <c r="M514" t="s">
        <v>39</v>
      </c>
    </row>
    <row r="515" spans="1:13" x14ac:dyDescent="0.25">
      <c r="A515">
        <v>62</v>
      </c>
      <c r="B515" t="str">
        <f t="shared" ref="B515:B578" si="8">IF(A515&lt;30,"Under 30",IF(A515&lt;40,"30 to 39",IF(A515&lt;50,"40 to 49",IF(A515&lt;60,"50 to 59",IF(A515&lt;70,"60 to 69",IF(A515&gt;=70,"70+"))))))</f>
        <v>60 to 69</v>
      </c>
      <c r="C515" t="s">
        <v>33</v>
      </c>
      <c r="D515" t="s">
        <v>36</v>
      </c>
      <c r="E515">
        <v>112</v>
      </c>
      <c r="F515">
        <v>258</v>
      </c>
      <c r="G515" t="s">
        <v>42</v>
      </c>
      <c r="H515" t="s">
        <v>43</v>
      </c>
      <c r="I515">
        <v>150</v>
      </c>
      <c r="J515" t="s">
        <v>40</v>
      </c>
      <c r="K515">
        <v>1.3</v>
      </c>
      <c r="L515" t="s">
        <v>19</v>
      </c>
      <c r="M515" t="s">
        <v>40</v>
      </c>
    </row>
    <row r="516" spans="1:13" x14ac:dyDescent="0.25">
      <c r="A516">
        <v>43</v>
      </c>
      <c r="B516" t="str">
        <f t="shared" si="8"/>
        <v>40 to 49</v>
      </c>
      <c r="C516" t="s">
        <v>33</v>
      </c>
      <c r="D516" t="s">
        <v>38</v>
      </c>
      <c r="E516">
        <v>122</v>
      </c>
      <c r="F516">
        <v>0</v>
      </c>
      <c r="G516" t="s">
        <v>42</v>
      </c>
      <c r="H516" t="s">
        <v>14</v>
      </c>
      <c r="I516">
        <v>120</v>
      </c>
      <c r="J516" t="s">
        <v>39</v>
      </c>
      <c r="K516">
        <v>0.5</v>
      </c>
      <c r="L516" t="s">
        <v>16</v>
      </c>
      <c r="M516" t="s">
        <v>40</v>
      </c>
    </row>
    <row r="517" spans="1:13" x14ac:dyDescent="0.25">
      <c r="A517">
        <v>63</v>
      </c>
      <c r="B517" t="str">
        <f t="shared" si="8"/>
        <v>60 to 69</v>
      </c>
      <c r="C517" t="s">
        <v>33</v>
      </c>
      <c r="D517" t="s">
        <v>37</v>
      </c>
      <c r="E517">
        <v>130</v>
      </c>
      <c r="F517">
        <v>0</v>
      </c>
      <c r="G517" t="s">
        <v>41</v>
      </c>
      <c r="H517" t="s">
        <v>43</v>
      </c>
      <c r="I517">
        <v>160</v>
      </c>
      <c r="J517" t="s">
        <v>39</v>
      </c>
      <c r="K517">
        <v>3</v>
      </c>
      <c r="L517" t="s">
        <v>19</v>
      </c>
      <c r="M517" t="s">
        <v>39</v>
      </c>
    </row>
    <row r="518" spans="1:13" x14ac:dyDescent="0.25">
      <c r="A518">
        <v>68</v>
      </c>
      <c r="B518" t="str">
        <f t="shared" si="8"/>
        <v>60 to 69</v>
      </c>
      <c r="C518" t="s">
        <v>33</v>
      </c>
      <c r="D518" t="s">
        <v>37</v>
      </c>
      <c r="E518">
        <v>150</v>
      </c>
      <c r="F518">
        <v>195</v>
      </c>
      <c r="G518" t="s">
        <v>41</v>
      </c>
      <c r="H518" t="s">
        <v>14</v>
      </c>
      <c r="I518">
        <v>132</v>
      </c>
      <c r="J518" t="s">
        <v>39</v>
      </c>
      <c r="K518">
        <v>0</v>
      </c>
      <c r="L518" t="s">
        <v>19</v>
      </c>
      <c r="M518" t="s">
        <v>40</v>
      </c>
    </row>
    <row r="519" spans="1:13" x14ac:dyDescent="0.25">
      <c r="A519">
        <v>65</v>
      </c>
      <c r="B519" t="str">
        <f t="shared" si="8"/>
        <v>60 to 69</v>
      </c>
      <c r="C519" t="s">
        <v>33</v>
      </c>
      <c r="D519" t="s">
        <v>38</v>
      </c>
      <c r="E519">
        <v>150</v>
      </c>
      <c r="F519">
        <v>235</v>
      </c>
      <c r="G519" t="s">
        <v>42</v>
      </c>
      <c r="H519" t="s">
        <v>14</v>
      </c>
      <c r="I519">
        <v>120</v>
      </c>
      <c r="J519" t="s">
        <v>40</v>
      </c>
      <c r="K519">
        <v>1.5</v>
      </c>
      <c r="L519" t="s">
        <v>19</v>
      </c>
      <c r="M519" t="s">
        <v>40</v>
      </c>
    </row>
    <row r="520" spans="1:13" x14ac:dyDescent="0.25">
      <c r="A520">
        <v>48</v>
      </c>
      <c r="B520" t="str">
        <f t="shared" si="8"/>
        <v>40 to 49</v>
      </c>
      <c r="C520" t="s">
        <v>33</v>
      </c>
      <c r="D520" t="s">
        <v>37</v>
      </c>
      <c r="E520">
        <v>102</v>
      </c>
      <c r="F520">
        <v>0</v>
      </c>
      <c r="G520" t="s">
        <v>41</v>
      </c>
      <c r="H520" t="s">
        <v>43</v>
      </c>
      <c r="I520">
        <v>110</v>
      </c>
      <c r="J520" t="s">
        <v>40</v>
      </c>
      <c r="K520">
        <v>1</v>
      </c>
      <c r="L520" t="s">
        <v>25</v>
      </c>
      <c r="M520" t="s">
        <v>40</v>
      </c>
    </row>
    <row r="521" spans="1:13" x14ac:dyDescent="0.25">
      <c r="A521">
        <v>63</v>
      </c>
      <c r="B521" t="str">
        <f t="shared" si="8"/>
        <v>60 to 69</v>
      </c>
      <c r="C521" t="s">
        <v>33</v>
      </c>
      <c r="D521" t="s">
        <v>38</v>
      </c>
      <c r="E521">
        <v>96</v>
      </c>
      <c r="F521">
        <v>305</v>
      </c>
      <c r="G521" t="s">
        <v>42</v>
      </c>
      <c r="H521" t="s">
        <v>43</v>
      </c>
      <c r="I521">
        <v>121</v>
      </c>
      <c r="J521" t="s">
        <v>40</v>
      </c>
      <c r="K521">
        <v>1</v>
      </c>
      <c r="L521" t="s">
        <v>16</v>
      </c>
      <c r="M521" t="s">
        <v>40</v>
      </c>
    </row>
    <row r="522" spans="1:13" x14ac:dyDescent="0.25">
      <c r="A522">
        <v>64</v>
      </c>
      <c r="B522" t="str">
        <f t="shared" si="8"/>
        <v>60 to 69</v>
      </c>
      <c r="C522" t="s">
        <v>33</v>
      </c>
      <c r="D522" t="s">
        <v>38</v>
      </c>
      <c r="E522">
        <v>130</v>
      </c>
      <c r="F522">
        <v>223</v>
      </c>
      <c r="G522" t="s">
        <v>42</v>
      </c>
      <c r="H522" t="s">
        <v>43</v>
      </c>
      <c r="I522">
        <v>128</v>
      </c>
      <c r="J522" t="s">
        <v>39</v>
      </c>
      <c r="K522">
        <v>0.5</v>
      </c>
      <c r="L522" t="s">
        <v>19</v>
      </c>
      <c r="M522" t="s">
        <v>39</v>
      </c>
    </row>
    <row r="523" spans="1:13" x14ac:dyDescent="0.25">
      <c r="A523">
        <v>61</v>
      </c>
      <c r="B523" t="str">
        <f t="shared" si="8"/>
        <v>60 to 69</v>
      </c>
      <c r="C523" t="s">
        <v>33</v>
      </c>
      <c r="D523" t="s">
        <v>38</v>
      </c>
      <c r="E523">
        <v>120</v>
      </c>
      <c r="F523">
        <v>282</v>
      </c>
      <c r="G523" t="s">
        <v>42</v>
      </c>
      <c r="H523" t="s">
        <v>43</v>
      </c>
      <c r="I523">
        <v>135</v>
      </c>
      <c r="J523" t="s">
        <v>40</v>
      </c>
      <c r="K523">
        <v>4</v>
      </c>
      <c r="L523" t="s">
        <v>25</v>
      </c>
      <c r="M523" t="s">
        <v>40</v>
      </c>
    </row>
    <row r="524" spans="1:13" x14ac:dyDescent="0.25">
      <c r="A524">
        <v>50</v>
      </c>
      <c r="B524" t="str">
        <f t="shared" si="8"/>
        <v>50 to 59</v>
      </c>
      <c r="C524" t="s">
        <v>33</v>
      </c>
      <c r="D524" t="s">
        <v>38</v>
      </c>
      <c r="E524">
        <v>144</v>
      </c>
      <c r="F524">
        <v>349</v>
      </c>
      <c r="G524" t="s">
        <v>42</v>
      </c>
      <c r="H524" t="s">
        <v>24</v>
      </c>
      <c r="I524">
        <v>120</v>
      </c>
      <c r="J524" t="s">
        <v>40</v>
      </c>
      <c r="K524">
        <v>1</v>
      </c>
      <c r="L524" t="s">
        <v>16</v>
      </c>
      <c r="M524" t="s">
        <v>40</v>
      </c>
    </row>
    <row r="525" spans="1:13" x14ac:dyDescent="0.25">
      <c r="A525">
        <v>59</v>
      </c>
      <c r="B525" t="str">
        <f t="shared" si="8"/>
        <v>50 to 59</v>
      </c>
      <c r="C525" t="s">
        <v>33</v>
      </c>
      <c r="D525" t="s">
        <v>38</v>
      </c>
      <c r="E525">
        <v>124</v>
      </c>
      <c r="F525">
        <v>160</v>
      </c>
      <c r="G525" t="s">
        <v>42</v>
      </c>
      <c r="H525" t="s">
        <v>14</v>
      </c>
      <c r="I525">
        <v>117</v>
      </c>
      <c r="J525" t="s">
        <v>40</v>
      </c>
      <c r="K525">
        <v>1</v>
      </c>
      <c r="L525" t="s">
        <v>19</v>
      </c>
      <c r="M525" t="s">
        <v>40</v>
      </c>
    </row>
    <row r="526" spans="1:13" x14ac:dyDescent="0.25">
      <c r="A526">
        <v>55</v>
      </c>
      <c r="B526" t="str">
        <f t="shared" si="8"/>
        <v>50 to 59</v>
      </c>
      <c r="C526" t="s">
        <v>33</v>
      </c>
      <c r="D526" t="s">
        <v>38</v>
      </c>
      <c r="E526">
        <v>150</v>
      </c>
      <c r="F526">
        <v>160</v>
      </c>
      <c r="G526" t="s">
        <v>42</v>
      </c>
      <c r="H526" t="s">
        <v>43</v>
      </c>
      <c r="I526">
        <v>150</v>
      </c>
      <c r="J526" t="s">
        <v>39</v>
      </c>
      <c r="K526">
        <v>0</v>
      </c>
      <c r="L526" t="s">
        <v>16</v>
      </c>
      <c r="M526" t="s">
        <v>39</v>
      </c>
    </row>
    <row r="527" spans="1:13" x14ac:dyDescent="0.25">
      <c r="A527">
        <v>45</v>
      </c>
      <c r="B527" t="str">
        <f t="shared" si="8"/>
        <v>40 to 49</v>
      </c>
      <c r="C527" t="s">
        <v>33</v>
      </c>
      <c r="D527" t="s">
        <v>37</v>
      </c>
      <c r="E527">
        <v>130</v>
      </c>
      <c r="F527">
        <v>236</v>
      </c>
      <c r="G527" t="s">
        <v>42</v>
      </c>
      <c r="H527" t="s">
        <v>14</v>
      </c>
      <c r="I527">
        <v>144</v>
      </c>
      <c r="J527" t="s">
        <v>39</v>
      </c>
      <c r="K527">
        <v>0.1</v>
      </c>
      <c r="L527" t="s">
        <v>16</v>
      </c>
      <c r="M527" t="s">
        <v>39</v>
      </c>
    </row>
    <row r="528" spans="1:13" x14ac:dyDescent="0.25">
      <c r="A528">
        <v>65</v>
      </c>
      <c r="B528" t="str">
        <f t="shared" si="8"/>
        <v>60 to 69</v>
      </c>
      <c r="C528" t="s">
        <v>33</v>
      </c>
      <c r="D528" t="s">
        <v>38</v>
      </c>
      <c r="E528">
        <v>144</v>
      </c>
      <c r="F528">
        <v>312</v>
      </c>
      <c r="G528" t="s">
        <v>42</v>
      </c>
      <c r="H528" t="s">
        <v>24</v>
      </c>
      <c r="I528">
        <v>113</v>
      </c>
      <c r="J528" t="s">
        <v>40</v>
      </c>
      <c r="K528">
        <v>1.7</v>
      </c>
      <c r="L528" t="s">
        <v>19</v>
      </c>
      <c r="M528" t="s">
        <v>40</v>
      </c>
    </row>
    <row r="529" spans="1:13" x14ac:dyDescent="0.25">
      <c r="A529">
        <v>61</v>
      </c>
      <c r="B529" t="str">
        <f t="shared" si="8"/>
        <v>60 to 69</v>
      </c>
      <c r="C529" t="s">
        <v>33</v>
      </c>
      <c r="D529" t="s">
        <v>35</v>
      </c>
      <c r="E529">
        <v>139</v>
      </c>
      <c r="F529">
        <v>283</v>
      </c>
      <c r="G529" t="s">
        <v>42</v>
      </c>
      <c r="H529" t="s">
        <v>14</v>
      </c>
      <c r="I529">
        <v>135</v>
      </c>
      <c r="J529" t="s">
        <v>39</v>
      </c>
      <c r="K529">
        <v>0.3</v>
      </c>
      <c r="L529" t="s">
        <v>16</v>
      </c>
      <c r="M529" t="s">
        <v>39</v>
      </c>
    </row>
    <row r="530" spans="1:13" x14ac:dyDescent="0.25">
      <c r="A530">
        <v>49</v>
      </c>
      <c r="B530" t="str">
        <f t="shared" si="8"/>
        <v>40 to 49</v>
      </c>
      <c r="C530" t="s">
        <v>33</v>
      </c>
      <c r="D530" t="s">
        <v>37</v>
      </c>
      <c r="E530">
        <v>131</v>
      </c>
      <c r="F530">
        <v>142</v>
      </c>
      <c r="G530" t="s">
        <v>42</v>
      </c>
      <c r="H530" t="s">
        <v>14</v>
      </c>
      <c r="I530">
        <v>127</v>
      </c>
      <c r="J530" t="s">
        <v>40</v>
      </c>
      <c r="K530">
        <v>1.5</v>
      </c>
      <c r="L530" t="s">
        <v>19</v>
      </c>
      <c r="M530" t="s">
        <v>40</v>
      </c>
    </row>
    <row r="531" spans="1:13" x14ac:dyDescent="0.25">
      <c r="A531">
        <v>72</v>
      </c>
      <c r="B531" t="str">
        <f t="shared" si="8"/>
        <v>70+</v>
      </c>
      <c r="C531" t="s">
        <v>33</v>
      </c>
      <c r="D531" t="s">
        <v>38</v>
      </c>
      <c r="E531">
        <v>143</v>
      </c>
      <c r="F531">
        <v>211</v>
      </c>
      <c r="G531" t="s">
        <v>42</v>
      </c>
      <c r="H531" t="s">
        <v>14</v>
      </c>
      <c r="I531">
        <v>109</v>
      </c>
      <c r="J531" t="s">
        <v>40</v>
      </c>
      <c r="K531">
        <v>1.4</v>
      </c>
      <c r="L531" t="s">
        <v>19</v>
      </c>
      <c r="M531" t="s">
        <v>40</v>
      </c>
    </row>
    <row r="532" spans="1:13" x14ac:dyDescent="0.25">
      <c r="A532">
        <v>50</v>
      </c>
      <c r="B532" t="str">
        <f t="shared" si="8"/>
        <v>50 to 59</v>
      </c>
      <c r="C532" t="s">
        <v>33</v>
      </c>
      <c r="D532" t="s">
        <v>38</v>
      </c>
      <c r="E532">
        <v>133</v>
      </c>
      <c r="F532">
        <v>218</v>
      </c>
      <c r="G532" t="s">
        <v>42</v>
      </c>
      <c r="H532" t="s">
        <v>14</v>
      </c>
      <c r="I532">
        <v>128</v>
      </c>
      <c r="J532" t="s">
        <v>40</v>
      </c>
      <c r="K532">
        <v>1.1000000000000001</v>
      </c>
      <c r="L532" t="s">
        <v>19</v>
      </c>
      <c r="M532" t="s">
        <v>40</v>
      </c>
    </row>
    <row r="533" spans="1:13" x14ac:dyDescent="0.25">
      <c r="A533">
        <v>64</v>
      </c>
      <c r="B533" t="str">
        <f t="shared" si="8"/>
        <v>60 to 69</v>
      </c>
      <c r="C533" t="s">
        <v>33</v>
      </c>
      <c r="D533" t="s">
        <v>38</v>
      </c>
      <c r="E533">
        <v>143</v>
      </c>
      <c r="F533">
        <v>306</v>
      </c>
      <c r="G533" t="s">
        <v>41</v>
      </c>
      <c r="H533" t="s">
        <v>43</v>
      </c>
      <c r="I533">
        <v>115</v>
      </c>
      <c r="J533" t="s">
        <v>40</v>
      </c>
      <c r="K533">
        <v>1.8</v>
      </c>
      <c r="L533" t="s">
        <v>19</v>
      </c>
      <c r="M533" t="s">
        <v>40</v>
      </c>
    </row>
    <row r="534" spans="1:13" x14ac:dyDescent="0.25">
      <c r="A534">
        <v>55</v>
      </c>
      <c r="B534" t="str">
        <f t="shared" si="8"/>
        <v>50 to 59</v>
      </c>
      <c r="C534" t="s">
        <v>33</v>
      </c>
      <c r="D534" t="s">
        <v>38</v>
      </c>
      <c r="E534">
        <v>116</v>
      </c>
      <c r="F534">
        <v>186</v>
      </c>
      <c r="G534" t="s">
        <v>41</v>
      </c>
      <c r="H534" t="s">
        <v>43</v>
      </c>
      <c r="I534">
        <v>102</v>
      </c>
      <c r="J534" t="s">
        <v>39</v>
      </c>
      <c r="K534">
        <v>0</v>
      </c>
      <c r="L534" t="s">
        <v>19</v>
      </c>
      <c r="M534" t="s">
        <v>40</v>
      </c>
    </row>
    <row r="535" spans="1:13" x14ac:dyDescent="0.25">
      <c r="A535">
        <v>63</v>
      </c>
      <c r="B535" t="str">
        <f t="shared" si="8"/>
        <v>60 to 69</v>
      </c>
      <c r="C535" t="s">
        <v>33</v>
      </c>
      <c r="D535" t="s">
        <v>38</v>
      </c>
      <c r="E535">
        <v>110</v>
      </c>
      <c r="F535">
        <v>252</v>
      </c>
      <c r="G535" t="s">
        <v>42</v>
      </c>
      <c r="H535" t="s">
        <v>43</v>
      </c>
      <c r="I535">
        <v>140</v>
      </c>
      <c r="J535" t="s">
        <v>40</v>
      </c>
      <c r="K535">
        <v>2</v>
      </c>
      <c r="L535" t="s">
        <v>19</v>
      </c>
      <c r="M535" t="s">
        <v>40</v>
      </c>
    </row>
    <row r="536" spans="1:13" x14ac:dyDescent="0.25">
      <c r="A536">
        <v>59</v>
      </c>
      <c r="B536" t="str">
        <f t="shared" si="8"/>
        <v>50 to 59</v>
      </c>
      <c r="C536" t="s">
        <v>33</v>
      </c>
      <c r="D536" t="s">
        <v>38</v>
      </c>
      <c r="E536">
        <v>125</v>
      </c>
      <c r="F536">
        <v>222</v>
      </c>
      <c r="G536" t="s">
        <v>42</v>
      </c>
      <c r="H536" t="s">
        <v>14</v>
      </c>
      <c r="I536">
        <v>135</v>
      </c>
      <c r="J536" t="s">
        <v>40</v>
      </c>
      <c r="K536">
        <v>2.5</v>
      </c>
      <c r="L536" t="s">
        <v>25</v>
      </c>
      <c r="M536" t="s">
        <v>40</v>
      </c>
    </row>
    <row r="537" spans="1:13" x14ac:dyDescent="0.25">
      <c r="A537">
        <v>56</v>
      </c>
      <c r="B537" t="str">
        <f t="shared" si="8"/>
        <v>50 to 59</v>
      </c>
      <c r="C537" t="s">
        <v>33</v>
      </c>
      <c r="D537" t="s">
        <v>38</v>
      </c>
      <c r="E537">
        <v>130</v>
      </c>
      <c r="F537">
        <v>0</v>
      </c>
      <c r="G537" t="s">
        <v>42</v>
      </c>
      <c r="H537" t="s">
        <v>24</v>
      </c>
      <c r="I537">
        <v>122</v>
      </c>
      <c r="J537" t="s">
        <v>40</v>
      </c>
      <c r="K537">
        <v>1</v>
      </c>
      <c r="L537" t="s">
        <v>19</v>
      </c>
      <c r="M537" t="s">
        <v>40</v>
      </c>
    </row>
    <row r="538" spans="1:13" x14ac:dyDescent="0.25">
      <c r="A538">
        <v>62</v>
      </c>
      <c r="B538" t="str">
        <f t="shared" si="8"/>
        <v>60 to 69</v>
      </c>
      <c r="C538" t="s">
        <v>33</v>
      </c>
      <c r="D538" t="s">
        <v>37</v>
      </c>
      <c r="E538">
        <v>133</v>
      </c>
      <c r="F538">
        <v>0</v>
      </c>
      <c r="G538" t="s">
        <v>41</v>
      </c>
      <c r="H538" t="s">
        <v>43</v>
      </c>
      <c r="I538">
        <v>119</v>
      </c>
      <c r="J538" t="s">
        <v>40</v>
      </c>
      <c r="K538">
        <v>1.2</v>
      </c>
      <c r="L538" t="s">
        <v>19</v>
      </c>
      <c r="M538" t="s">
        <v>40</v>
      </c>
    </row>
    <row r="539" spans="1:13" x14ac:dyDescent="0.25">
      <c r="A539">
        <v>74</v>
      </c>
      <c r="B539" t="str">
        <f t="shared" si="8"/>
        <v>70+</v>
      </c>
      <c r="C539" t="s">
        <v>33</v>
      </c>
      <c r="D539" t="s">
        <v>38</v>
      </c>
      <c r="E539">
        <v>150</v>
      </c>
      <c r="F539">
        <v>258</v>
      </c>
      <c r="G539" t="s">
        <v>41</v>
      </c>
      <c r="H539" t="s">
        <v>43</v>
      </c>
      <c r="I539">
        <v>130</v>
      </c>
      <c r="J539" t="s">
        <v>40</v>
      </c>
      <c r="K539">
        <v>4</v>
      </c>
      <c r="L539" t="s">
        <v>25</v>
      </c>
      <c r="M539" t="s">
        <v>40</v>
      </c>
    </row>
    <row r="540" spans="1:13" x14ac:dyDescent="0.25">
      <c r="A540">
        <v>54</v>
      </c>
      <c r="B540" t="str">
        <f t="shared" si="8"/>
        <v>50 to 59</v>
      </c>
      <c r="C540" t="s">
        <v>33</v>
      </c>
      <c r="D540" t="s">
        <v>38</v>
      </c>
      <c r="E540">
        <v>130</v>
      </c>
      <c r="F540">
        <v>202</v>
      </c>
      <c r="G540" t="s">
        <v>41</v>
      </c>
      <c r="H540" t="s">
        <v>14</v>
      </c>
      <c r="I540">
        <v>112</v>
      </c>
      <c r="J540" t="s">
        <v>40</v>
      </c>
      <c r="K540">
        <v>2</v>
      </c>
      <c r="L540" t="s">
        <v>19</v>
      </c>
      <c r="M540" t="s">
        <v>40</v>
      </c>
    </row>
    <row r="541" spans="1:13" x14ac:dyDescent="0.25">
      <c r="A541">
        <v>57</v>
      </c>
      <c r="B541" t="str">
        <f t="shared" si="8"/>
        <v>50 to 59</v>
      </c>
      <c r="C541" t="s">
        <v>33</v>
      </c>
      <c r="D541" t="s">
        <v>38</v>
      </c>
      <c r="E541">
        <v>110</v>
      </c>
      <c r="F541">
        <v>197</v>
      </c>
      <c r="G541" t="s">
        <v>42</v>
      </c>
      <c r="H541" t="s">
        <v>24</v>
      </c>
      <c r="I541">
        <v>100</v>
      </c>
      <c r="J541" t="s">
        <v>39</v>
      </c>
      <c r="K541">
        <v>0</v>
      </c>
      <c r="L541" t="s">
        <v>16</v>
      </c>
      <c r="M541" t="s">
        <v>39</v>
      </c>
    </row>
    <row r="542" spans="1:13" x14ac:dyDescent="0.25">
      <c r="A542">
        <v>62</v>
      </c>
      <c r="B542" t="str">
        <f t="shared" si="8"/>
        <v>60 to 69</v>
      </c>
      <c r="C542" t="s">
        <v>33</v>
      </c>
      <c r="D542" t="s">
        <v>37</v>
      </c>
      <c r="E542">
        <v>138</v>
      </c>
      <c r="F542">
        <v>204</v>
      </c>
      <c r="G542" t="s">
        <v>42</v>
      </c>
      <c r="H542" t="s">
        <v>43</v>
      </c>
      <c r="I542">
        <v>122</v>
      </c>
      <c r="J542" t="s">
        <v>40</v>
      </c>
      <c r="K542">
        <v>1.2</v>
      </c>
      <c r="L542" t="s">
        <v>19</v>
      </c>
      <c r="M542" t="s">
        <v>40</v>
      </c>
    </row>
    <row r="543" spans="1:13" x14ac:dyDescent="0.25">
      <c r="A543">
        <v>76</v>
      </c>
      <c r="B543" t="str">
        <f t="shared" si="8"/>
        <v>70+</v>
      </c>
      <c r="C543" t="s">
        <v>33</v>
      </c>
      <c r="D543" t="s">
        <v>37</v>
      </c>
      <c r="E543">
        <v>104</v>
      </c>
      <c r="F543">
        <v>113</v>
      </c>
      <c r="G543" t="s">
        <v>42</v>
      </c>
      <c r="H543" t="s">
        <v>24</v>
      </c>
      <c r="I543">
        <v>120</v>
      </c>
      <c r="J543" t="s">
        <v>39</v>
      </c>
      <c r="K543">
        <v>3.5</v>
      </c>
      <c r="L543" t="s">
        <v>25</v>
      </c>
      <c r="M543" t="s">
        <v>40</v>
      </c>
    </row>
    <row r="544" spans="1:13" x14ac:dyDescent="0.25">
      <c r="A544">
        <v>54</v>
      </c>
      <c r="B544" t="str">
        <f t="shared" si="8"/>
        <v>50 to 59</v>
      </c>
      <c r="C544" t="s">
        <v>34</v>
      </c>
      <c r="D544" t="s">
        <v>38</v>
      </c>
      <c r="E544">
        <v>138</v>
      </c>
      <c r="F544">
        <v>274</v>
      </c>
      <c r="G544" t="s">
        <v>42</v>
      </c>
      <c r="H544" t="s">
        <v>14</v>
      </c>
      <c r="I544">
        <v>105</v>
      </c>
      <c r="J544" t="s">
        <v>40</v>
      </c>
      <c r="K544">
        <v>1.5</v>
      </c>
      <c r="L544" t="s">
        <v>19</v>
      </c>
      <c r="M544" t="s">
        <v>40</v>
      </c>
    </row>
    <row r="545" spans="1:13" x14ac:dyDescent="0.25">
      <c r="A545">
        <v>70</v>
      </c>
      <c r="B545" t="str">
        <f t="shared" si="8"/>
        <v>70+</v>
      </c>
      <c r="C545" t="s">
        <v>33</v>
      </c>
      <c r="D545" t="s">
        <v>38</v>
      </c>
      <c r="E545">
        <v>170</v>
      </c>
      <c r="F545">
        <v>192</v>
      </c>
      <c r="G545" t="s">
        <v>42</v>
      </c>
      <c r="H545" t="s">
        <v>43</v>
      </c>
      <c r="I545">
        <v>129</v>
      </c>
      <c r="J545" t="s">
        <v>40</v>
      </c>
      <c r="K545">
        <v>3</v>
      </c>
      <c r="L545" t="s">
        <v>25</v>
      </c>
      <c r="M545" t="s">
        <v>40</v>
      </c>
    </row>
    <row r="546" spans="1:13" x14ac:dyDescent="0.25">
      <c r="A546">
        <v>61</v>
      </c>
      <c r="B546" t="str">
        <f t="shared" si="8"/>
        <v>60 to 69</v>
      </c>
      <c r="C546" t="s">
        <v>34</v>
      </c>
      <c r="D546" t="s">
        <v>35</v>
      </c>
      <c r="E546">
        <v>140</v>
      </c>
      <c r="F546">
        <v>298</v>
      </c>
      <c r="G546" t="s">
        <v>41</v>
      </c>
      <c r="H546" t="s">
        <v>14</v>
      </c>
      <c r="I546">
        <v>120</v>
      </c>
      <c r="J546" t="s">
        <v>40</v>
      </c>
      <c r="K546">
        <v>0</v>
      </c>
      <c r="L546" t="s">
        <v>16</v>
      </c>
      <c r="M546" t="s">
        <v>39</v>
      </c>
    </row>
    <row r="547" spans="1:13" x14ac:dyDescent="0.25">
      <c r="A547">
        <v>48</v>
      </c>
      <c r="B547" t="str">
        <f t="shared" si="8"/>
        <v>40 to 49</v>
      </c>
      <c r="C547" t="s">
        <v>33</v>
      </c>
      <c r="D547" t="s">
        <v>38</v>
      </c>
      <c r="E547">
        <v>132</v>
      </c>
      <c r="F547">
        <v>272</v>
      </c>
      <c r="G547" t="s">
        <v>42</v>
      </c>
      <c r="H547" t="s">
        <v>43</v>
      </c>
      <c r="I547">
        <v>139</v>
      </c>
      <c r="J547" t="s">
        <v>39</v>
      </c>
      <c r="K547">
        <v>0.2</v>
      </c>
      <c r="L547" t="s">
        <v>16</v>
      </c>
      <c r="M547" t="s">
        <v>39</v>
      </c>
    </row>
    <row r="548" spans="1:13" x14ac:dyDescent="0.25">
      <c r="A548">
        <v>48</v>
      </c>
      <c r="B548" t="str">
        <f t="shared" si="8"/>
        <v>40 to 49</v>
      </c>
      <c r="C548" t="s">
        <v>33</v>
      </c>
      <c r="D548" t="s">
        <v>37</v>
      </c>
      <c r="E548">
        <v>132</v>
      </c>
      <c r="F548">
        <v>220</v>
      </c>
      <c r="G548" t="s">
        <v>41</v>
      </c>
      <c r="H548" t="s">
        <v>43</v>
      </c>
      <c r="I548">
        <v>162</v>
      </c>
      <c r="J548" t="s">
        <v>39</v>
      </c>
      <c r="K548">
        <v>0</v>
      </c>
      <c r="L548" t="s">
        <v>19</v>
      </c>
      <c r="M548" t="s">
        <v>40</v>
      </c>
    </row>
    <row r="549" spans="1:13" x14ac:dyDescent="0.25">
      <c r="A549">
        <v>61</v>
      </c>
      <c r="B549" t="str">
        <f t="shared" si="8"/>
        <v>60 to 69</v>
      </c>
      <c r="C549" t="s">
        <v>33</v>
      </c>
      <c r="D549" t="s">
        <v>36</v>
      </c>
      <c r="E549">
        <v>142</v>
      </c>
      <c r="F549">
        <v>200</v>
      </c>
      <c r="G549" t="s">
        <v>41</v>
      </c>
      <c r="H549" t="s">
        <v>43</v>
      </c>
      <c r="I549">
        <v>100</v>
      </c>
      <c r="J549" t="s">
        <v>39</v>
      </c>
      <c r="K549">
        <v>1.5</v>
      </c>
      <c r="L549" t="s">
        <v>25</v>
      </c>
      <c r="M549" t="s">
        <v>40</v>
      </c>
    </row>
    <row r="550" spans="1:13" x14ac:dyDescent="0.25">
      <c r="A550">
        <v>66</v>
      </c>
      <c r="B550" t="str">
        <f t="shared" si="8"/>
        <v>60 to 69</v>
      </c>
      <c r="C550" t="s">
        <v>33</v>
      </c>
      <c r="D550" t="s">
        <v>38</v>
      </c>
      <c r="E550">
        <v>112</v>
      </c>
      <c r="F550">
        <v>261</v>
      </c>
      <c r="G550" t="s">
        <v>42</v>
      </c>
      <c r="H550" t="s">
        <v>14</v>
      </c>
      <c r="I550">
        <v>140</v>
      </c>
      <c r="J550" t="s">
        <v>39</v>
      </c>
      <c r="K550">
        <v>1.5</v>
      </c>
      <c r="L550" t="s">
        <v>16</v>
      </c>
      <c r="M550" t="s">
        <v>40</v>
      </c>
    </row>
    <row r="551" spans="1:13" x14ac:dyDescent="0.25">
      <c r="A551">
        <v>68</v>
      </c>
      <c r="B551" t="str">
        <f t="shared" si="8"/>
        <v>60 to 69</v>
      </c>
      <c r="C551" t="s">
        <v>33</v>
      </c>
      <c r="D551" t="s">
        <v>36</v>
      </c>
      <c r="E551">
        <v>139</v>
      </c>
      <c r="F551">
        <v>181</v>
      </c>
      <c r="G551" t="s">
        <v>41</v>
      </c>
      <c r="H551" t="s">
        <v>43</v>
      </c>
      <c r="I551">
        <v>135</v>
      </c>
      <c r="J551" t="s">
        <v>39</v>
      </c>
      <c r="K551">
        <v>0.2</v>
      </c>
      <c r="L551" t="s">
        <v>16</v>
      </c>
      <c r="M551" t="s">
        <v>39</v>
      </c>
    </row>
    <row r="552" spans="1:13" x14ac:dyDescent="0.25">
      <c r="A552">
        <v>55</v>
      </c>
      <c r="B552" t="str">
        <f t="shared" si="8"/>
        <v>50 to 59</v>
      </c>
      <c r="C552" t="s">
        <v>33</v>
      </c>
      <c r="D552" t="s">
        <v>38</v>
      </c>
      <c r="E552">
        <v>172</v>
      </c>
      <c r="F552">
        <v>260</v>
      </c>
      <c r="G552" t="s">
        <v>42</v>
      </c>
      <c r="H552" t="s">
        <v>14</v>
      </c>
      <c r="I552">
        <v>73</v>
      </c>
      <c r="J552" t="s">
        <v>39</v>
      </c>
      <c r="K552">
        <v>2</v>
      </c>
      <c r="L552" t="s">
        <v>19</v>
      </c>
      <c r="M552" t="s">
        <v>40</v>
      </c>
    </row>
    <row r="553" spans="1:13" x14ac:dyDescent="0.25">
      <c r="A553">
        <v>62</v>
      </c>
      <c r="B553" t="str">
        <f t="shared" si="8"/>
        <v>60 to 69</v>
      </c>
      <c r="C553" t="s">
        <v>33</v>
      </c>
      <c r="D553" t="s">
        <v>37</v>
      </c>
      <c r="E553">
        <v>120</v>
      </c>
      <c r="F553">
        <v>220</v>
      </c>
      <c r="G553" t="s">
        <v>42</v>
      </c>
      <c r="H553" t="s">
        <v>24</v>
      </c>
      <c r="I553">
        <v>86</v>
      </c>
      <c r="J553" t="s">
        <v>39</v>
      </c>
      <c r="K553">
        <v>0</v>
      </c>
      <c r="L553" t="s">
        <v>16</v>
      </c>
      <c r="M553" t="s">
        <v>39</v>
      </c>
    </row>
    <row r="554" spans="1:13" x14ac:dyDescent="0.25">
      <c r="A554">
        <v>71</v>
      </c>
      <c r="B554" t="str">
        <f t="shared" si="8"/>
        <v>70+</v>
      </c>
      <c r="C554" t="s">
        <v>33</v>
      </c>
      <c r="D554" t="s">
        <v>37</v>
      </c>
      <c r="E554">
        <v>144</v>
      </c>
      <c r="F554">
        <v>221</v>
      </c>
      <c r="G554" t="s">
        <v>42</v>
      </c>
      <c r="H554" t="s">
        <v>14</v>
      </c>
      <c r="I554">
        <v>108</v>
      </c>
      <c r="J554" t="s">
        <v>40</v>
      </c>
      <c r="K554">
        <v>1.8</v>
      </c>
      <c r="L554" t="s">
        <v>19</v>
      </c>
      <c r="M554" t="s">
        <v>40</v>
      </c>
    </row>
    <row r="555" spans="1:13" x14ac:dyDescent="0.25">
      <c r="A555">
        <v>74</v>
      </c>
      <c r="B555" t="str">
        <f t="shared" si="8"/>
        <v>70+</v>
      </c>
      <c r="C555" t="s">
        <v>33</v>
      </c>
      <c r="D555" t="s">
        <v>36</v>
      </c>
      <c r="E555">
        <v>145</v>
      </c>
      <c r="F555">
        <v>216</v>
      </c>
      <c r="G555" t="s">
        <v>41</v>
      </c>
      <c r="H555" t="s">
        <v>14</v>
      </c>
      <c r="I555">
        <v>116</v>
      </c>
      <c r="J555" t="s">
        <v>40</v>
      </c>
      <c r="K555">
        <v>1.8</v>
      </c>
      <c r="L555" t="s">
        <v>19</v>
      </c>
      <c r="M555" t="s">
        <v>40</v>
      </c>
    </row>
    <row r="556" spans="1:13" x14ac:dyDescent="0.25">
      <c r="A556">
        <v>53</v>
      </c>
      <c r="B556" t="str">
        <f t="shared" si="8"/>
        <v>50 to 59</v>
      </c>
      <c r="C556" t="s">
        <v>33</v>
      </c>
      <c r="D556" t="s">
        <v>37</v>
      </c>
      <c r="E556">
        <v>155</v>
      </c>
      <c r="F556">
        <v>175</v>
      </c>
      <c r="G556" t="s">
        <v>41</v>
      </c>
      <c r="H556" t="s">
        <v>43</v>
      </c>
      <c r="I556">
        <v>160</v>
      </c>
      <c r="J556" t="s">
        <v>39</v>
      </c>
      <c r="K556">
        <v>0.3</v>
      </c>
      <c r="L556" t="s">
        <v>16</v>
      </c>
      <c r="M556" t="s">
        <v>39</v>
      </c>
    </row>
    <row r="557" spans="1:13" x14ac:dyDescent="0.25">
      <c r="A557">
        <v>58</v>
      </c>
      <c r="B557" t="str">
        <f t="shared" si="8"/>
        <v>50 to 59</v>
      </c>
      <c r="C557" t="s">
        <v>33</v>
      </c>
      <c r="D557" t="s">
        <v>37</v>
      </c>
      <c r="E557">
        <v>150</v>
      </c>
      <c r="F557">
        <v>219</v>
      </c>
      <c r="G557" t="s">
        <v>42</v>
      </c>
      <c r="H557" t="s">
        <v>43</v>
      </c>
      <c r="I557">
        <v>118</v>
      </c>
      <c r="J557" t="s">
        <v>40</v>
      </c>
      <c r="K557">
        <v>0</v>
      </c>
      <c r="L557" t="s">
        <v>19</v>
      </c>
      <c r="M557" t="s">
        <v>40</v>
      </c>
    </row>
    <row r="558" spans="1:13" x14ac:dyDescent="0.25">
      <c r="A558">
        <v>75</v>
      </c>
      <c r="B558" t="str">
        <f t="shared" si="8"/>
        <v>70+</v>
      </c>
      <c r="C558" t="s">
        <v>33</v>
      </c>
      <c r="D558" t="s">
        <v>38</v>
      </c>
      <c r="E558">
        <v>160</v>
      </c>
      <c r="F558">
        <v>310</v>
      </c>
      <c r="G558" t="s">
        <v>41</v>
      </c>
      <c r="H558" t="s">
        <v>14</v>
      </c>
      <c r="I558">
        <v>112</v>
      </c>
      <c r="J558" t="s">
        <v>40</v>
      </c>
      <c r="K558">
        <v>2</v>
      </c>
      <c r="L558" t="s">
        <v>25</v>
      </c>
      <c r="M558" t="s">
        <v>39</v>
      </c>
    </row>
    <row r="559" spans="1:13" x14ac:dyDescent="0.25">
      <c r="A559">
        <v>56</v>
      </c>
      <c r="B559" t="str">
        <f t="shared" si="8"/>
        <v>50 to 59</v>
      </c>
      <c r="C559" t="s">
        <v>33</v>
      </c>
      <c r="D559" t="s">
        <v>37</v>
      </c>
      <c r="E559">
        <v>137</v>
      </c>
      <c r="F559">
        <v>208</v>
      </c>
      <c r="G559" t="s">
        <v>41</v>
      </c>
      <c r="H559" t="s">
        <v>43</v>
      </c>
      <c r="I559">
        <v>122</v>
      </c>
      <c r="J559" t="s">
        <v>40</v>
      </c>
      <c r="K559">
        <v>1.8</v>
      </c>
      <c r="L559" t="s">
        <v>19</v>
      </c>
      <c r="M559" t="s">
        <v>40</v>
      </c>
    </row>
    <row r="560" spans="1:13" x14ac:dyDescent="0.25">
      <c r="A560">
        <v>58</v>
      </c>
      <c r="B560" t="str">
        <f t="shared" si="8"/>
        <v>50 to 59</v>
      </c>
      <c r="C560" t="s">
        <v>33</v>
      </c>
      <c r="D560" t="s">
        <v>37</v>
      </c>
      <c r="E560">
        <v>137</v>
      </c>
      <c r="F560">
        <v>232</v>
      </c>
      <c r="G560" t="s">
        <v>42</v>
      </c>
      <c r="H560" t="s">
        <v>43</v>
      </c>
      <c r="I560">
        <v>124</v>
      </c>
      <c r="J560" t="s">
        <v>40</v>
      </c>
      <c r="K560">
        <v>1.4</v>
      </c>
      <c r="L560" t="s">
        <v>19</v>
      </c>
      <c r="M560" t="s">
        <v>40</v>
      </c>
    </row>
    <row r="561" spans="1:13" x14ac:dyDescent="0.25">
      <c r="A561">
        <v>64</v>
      </c>
      <c r="B561" t="str">
        <f t="shared" si="8"/>
        <v>60 to 69</v>
      </c>
      <c r="C561" t="s">
        <v>33</v>
      </c>
      <c r="D561" t="s">
        <v>38</v>
      </c>
      <c r="E561">
        <v>134</v>
      </c>
      <c r="F561">
        <v>273</v>
      </c>
      <c r="G561" t="s">
        <v>42</v>
      </c>
      <c r="H561" t="s">
        <v>14</v>
      </c>
      <c r="I561">
        <v>102</v>
      </c>
      <c r="J561" t="s">
        <v>40</v>
      </c>
      <c r="K561">
        <v>4</v>
      </c>
      <c r="L561" t="s">
        <v>25</v>
      </c>
      <c r="M561" t="s">
        <v>40</v>
      </c>
    </row>
    <row r="562" spans="1:13" x14ac:dyDescent="0.25">
      <c r="A562">
        <v>54</v>
      </c>
      <c r="B562" t="str">
        <f t="shared" si="8"/>
        <v>50 to 59</v>
      </c>
      <c r="C562" t="s">
        <v>33</v>
      </c>
      <c r="D562" t="s">
        <v>37</v>
      </c>
      <c r="E562">
        <v>133</v>
      </c>
      <c r="F562">
        <v>203</v>
      </c>
      <c r="G562" t="s">
        <v>42</v>
      </c>
      <c r="H562" t="s">
        <v>43</v>
      </c>
      <c r="I562">
        <v>137</v>
      </c>
      <c r="J562" t="s">
        <v>39</v>
      </c>
      <c r="K562">
        <v>0.2</v>
      </c>
      <c r="L562" t="s">
        <v>16</v>
      </c>
      <c r="M562" t="s">
        <v>39</v>
      </c>
    </row>
    <row r="563" spans="1:13" x14ac:dyDescent="0.25">
      <c r="A563">
        <v>54</v>
      </c>
      <c r="B563" t="str">
        <f t="shared" si="8"/>
        <v>50 to 59</v>
      </c>
      <c r="C563" t="s">
        <v>33</v>
      </c>
      <c r="D563" t="s">
        <v>35</v>
      </c>
      <c r="E563">
        <v>132</v>
      </c>
      <c r="F563">
        <v>182</v>
      </c>
      <c r="G563" t="s">
        <v>42</v>
      </c>
      <c r="H563" t="s">
        <v>43</v>
      </c>
      <c r="I563">
        <v>141</v>
      </c>
      <c r="J563" t="s">
        <v>39</v>
      </c>
      <c r="K563">
        <v>0.1</v>
      </c>
      <c r="L563" t="s">
        <v>16</v>
      </c>
      <c r="M563" t="s">
        <v>39</v>
      </c>
    </row>
    <row r="564" spans="1:13" x14ac:dyDescent="0.25">
      <c r="A564">
        <v>59</v>
      </c>
      <c r="B564" t="str">
        <f t="shared" si="8"/>
        <v>50 to 59</v>
      </c>
      <c r="C564" t="s">
        <v>33</v>
      </c>
      <c r="D564" t="s">
        <v>38</v>
      </c>
      <c r="E564">
        <v>140</v>
      </c>
      <c r="F564">
        <v>274</v>
      </c>
      <c r="G564" t="s">
        <v>42</v>
      </c>
      <c r="H564" t="s">
        <v>14</v>
      </c>
      <c r="I564">
        <v>154</v>
      </c>
      <c r="J564" t="s">
        <v>40</v>
      </c>
      <c r="K564">
        <v>2</v>
      </c>
      <c r="L564" t="s">
        <v>19</v>
      </c>
      <c r="M564" t="s">
        <v>39</v>
      </c>
    </row>
    <row r="565" spans="1:13" x14ac:dyDescent="0.25">
      <c r="A565">
        <v>55</v>
      </c>
      <c r="B565" t="str">
        <f t="shared" si="8"/>
        <v>50 to 59</v>
      </c>
      <c r="C565" t="s">
        <v>33</v>
      </c>
      <c r="D565" t="s">
        <v>38</v>
      </c>
      <c r="E565">
        <v>135</v>
      </c>
      <c r="F565">
        <v>204</v>
      </c>
      <c r="G565" t="s">
        <v>41</v>
      </c>
      <c r="H565" t="s">
        <v>43</v>
      </c>
      <c r="I565">
        <v>126</v>
      </c>
      <c r="J565" t="s">
        <v>40</v>
      </c>
      <c r="K565">
        <v>1.1000000000000001</v>
      </c>
      <c r="L565" t="s">
        <v>19</v>
      </c>
      <c r="M565" t="s">
        <v>40</v>
      </c>
    </row>
    <row r="566" spans="1:13" x14ac:dyDescent="0.25">
      <c r="A566">
        <v>57</v>
      </c>
      <c r="B566" t="str">
        <f t="shared" si="8"/>
        <v>50 to 59</v>
      </c>
      <c r="C566" t="s">
        <v>33</v>
      </c>
      <c r="D566" t="s">
        <v>38</v>
      </c>
      <c r="E566">
        <v>144</v>
      </c>
      <c r="F566">
        <v>270</v>
      </c>
      <c r="G566" t="s">
        <v>41</v>
      </c>
      <c r="H566" t="s">
        <v>43</v>
      </c>
      <c r="I566">
        <v>160</v>
      </c>
      <c r="J566" t="s">
        <v>40</v>
      </c>
      <c r="K566">
        <v>2</v>
      </c>
      <c r="L566" t="s">
        <v>19</v>
      </c>
      <c r="M566" t="s">
        <v>40</v>
      </c>
    </row>
    <row r="567" spans="1:13" x14ac:dyDescent="0.25">
      <c r="A567">
        <v>61</v>
      </c>
      <c r="B567" t="str">
        <f t="shared" si="8"/>
        <v>60 to 69</v>
      </c>
      <c r="C567" t="s">
        <v>33</v>
      </c>
      <c r="D567" t="s">
        <v>38</v>
      </c>
      <c r="E567">
        <v>141</v>
      </c>
      <c r="F567">
        <v>292</v>
      </c>
      <c r="G567" t="s">
        <v>42</v>
      </c>
      <c r="H567" t="s">
        <v>43</v>
      </c>
      <c r="I567">
        <v>115</v>
      </c>
      <c r="J567" t="s">
        <v>40</v>
      </c>
      <c r="K567">
        <v>1.7</v>
      </c>
      <c r="L567" t="s">
        <v>19</v>
      </c>
      <c r="M567" t="s">
        <v>40</v>
      </c>
    </row>
    <row r="568" spans="1:13" x14ac:dyDescent="0.25">
      <c r="A568">
        <v>41</v>
      </c>
      <c r="B568" t="str">
        <f t="shared" si="8"/>
        <v>40 to 49</v>
      </c>
      <c r="C568" t="s">
        <v>33</v>
      </c>
      <c r="D568" t="s">
        <v>38</v>
      </c>
      <c r="E568">
        <v>150</v>
      </c>
      <c r="F568">
        <v>171</v>
      </c>
      <c r="G568" t="s">
        <v>42</v>
      </c>
      <c r="H568" t="s">
        <v>14</v>
      </c>
      <c r="I568">
        <v>128</v>
      </c>
      <c r="J568" t="s">
        <v>40</v>
      </c>
      <c r="K568">
        <v>1.5</v>
      </c>
      <c r="L568" t="s">
        <v>19</v>
      </c>
      <c r="M568" t="s">
        <v>39</v>
      </c>
    </row>
    <row r="569" spans="1:13" x14ac:dyDescent="0.25">
      <c r="A569">
        <v>71</v>
      </c>
      <c r="B569" t="str">
        <f t="shared" si="8"/>
        <v>70+</v>
      </c>
      <c r="C569" t="s">
        <v>33</v>
      </c>
      <c r="D569" t="s">
        <v>38</v>
      </c>
      <c r="E569">
        <v>130</v>
      </c>
      <c r="F569">
        <v>221</v>
      </c>
      <c r="G569" t="s">
        <v>42</v>
      </c>
      <c r="H569" t="s">
        <v>43</v>
      </c>
      <c r="I569">
        <v>115</v>
      </c>
      <c r="J569" t="s">
        <v>40</v>
      </c>
      <c r="K569">
        <v>0</v>
      </c>
      <c r="L569" t="s">
        <v>19</v>
      </c>
      <c r="M569" t="s">
        <v>40</v>
      </c>
    </row>
    <row r="570" spans="1:13" x14ac:dyDescent="0.25">
      <c r="A570">
        <v>38</v>
      </c>
      <c r="B570" t="str">
        <f t="shared" si="8"/>
        <v>30 to 39</v>
      </c>
      <c r="C570" t="s">
        <v>33</v>
      </c>
      <c r="D570" t="s">
        <v>38</v>
      </c>
      <c r="E570">
        <v>110</v>
      </c>
      <c r="F570">
        <v>289</v>
      </c>
      <c r="G570" t="s">
        <v>42</v>
      </c>
      <c r="H570" t="s">
        <v>14</v>
      </c>
      <c r="I570">
        <v>105</v>
      </c>
      <c r="J570" t="s">
        <v>40</v>
      </c>
      <c r="K570">
        <v>1.5</v>
      </c>
      <c r="L570" t="s">
        <v>25</v>
      </c>
      <c r="M570" t="s">
        <v>40</v>
      </c>
    </row>
    <row r="571" spans="1:13" x14ac:dyDescent="0.25">
      <c r="A571">
        <v>55</v>
      </c>
      <c r="B571" t="str">
        <f t="shared" si="8"/>
        <v>50 to 59</v>
      </c>
      <c r="C571" t="s">
        <v>33</v>
      </c>
      <c r="D571" t="s">
        <v>38</v>
      </c>
      <c r="E571">
        <v>158</v>
      </c>
      <c r="F571">
        <v>217</v>
      </c>
      <c r="G571" t="s">
        <v>42</v>
      </c>
      <c r="H571" t="s">
        <v>14</v>
      </c>
      <c r="I571">
        <v>110</v>
      </c>
      <c r="J571" t="s">
        <v>40</v>
      </c>
      <c r="K571">
        <v>2.5</v>
      </c>
      <c r="L571" t="s">
        <v>19</v>
      </c>
      <c r="M571" t="s">
        <v>40</v>
      </c>
    </row>
    <row r="572" spans="1:13" x14ac:dyDescent="0.25">
      <c r="A572">
        <v>56</v>
      </c>
      <c r="B572" t="str">
        <f t="shared" si="8"/>
        <v>50 to 59</v>
      </c>
      <c r="C572" t="s">
        <v>33</v>
      </c>
      <c r="D572" t="s">
        <v>38</v>
      </c>
      <c r="E572">
        <v>128</v>
      </c>
      <c r="F572">
        <v>223</v>
      </c>
      <c r="G572" t="s">
        <v>42</v>
      </c>
      <c r="H572" t="s">
        <v>43</v>
      </c>
      <c r="I572">
        <v>119</v>
      </c>
      <c r="J572" t="s">
        <v>40</v>
      </c>
      <c r="K572">
        <v>2</v>
      </c>
      <c r="L572" t="s">
        <v>25</v>
      </c>
      <c r="M572" t="s">
        <v>40</v>
      </c>
    </row>
    <row r="573" spans="1:13" x14ac:dyDescent="0.25">
      <c r="A573">
        <v>69</v>
      </c>
      <c r="B573" t="str">
        <f t="shared" si="8"/>
        <v>60 to 69</v>
      </c>
      <c r="C573" t="s">
        <v>33</v>
      </c>
      <c r="D573" t="s">
        <v>38</v>
      </c>
      <c r="E573">
        <v>140</v>
      </c>
      <c r="F573">
        <v>110</v>
      </c>
      <c r="G573" t="s">
        <v>41</v>
      </c>
      <c r="H573" t="s">
        <v>14</v>
      </c>
      <c r="I573">
        <v>109</v>
      </c>
      <c r="J573" t="s">
        <v>40</v>
      </c>
      <c r="K573">
        <v>1.5</v>
      </c>
      <c r="L573" t="s">
        <v>19</v>
      </c>
      <c r="M573" t="s">
        <v>40</v>
      </c>
    </row>
    <row r="574" spans="1:13" x14ac:dyDescent="0.25">
      <c r="A574">
        <v>64</v>
      </c>
      <c r="B574" t="str">
        <f t="shared" si="8"/>
        <v>60 to 69</v>
      </c>
      <c r="C574" t="s">
        <v>33</v>
      </c>
      <c r="D574" t="s">
        <v>38</v>
      </c>
      <c r="E574">
        <v>150</v>
      </c>
      <c r="F574">
        <v>193</v>
      </c>
      <c r="G574" t="s">
        <v>42</v>
      </c>
      <c r="H574" t="s">
        <v>43</v>
      </c>
      <c r="I574">
        <v>135</v>
      </c>
      <c r="J574" t="s">
        <v>40</v>
      </c>
      <c r="K574">
        <v>0.5</v>
      </c>
      <c r="L574" t="s">
        <v>19</v>
      </c>
      <c r="M574" t="s">
        <v>40</v>
      </c>
    </row>
    <row r="575" spans="1:13" x14ac:dyDescent="0.25">
      <c r="A575">
        <v>72</v>
      </c>
      <c r="B575" t="str">
        <f t="shared" si="8"/>
        <v>70+</v>
      </c>
      <c r="C575" t="s">
        <v>33</v>
      </c>
      <c r="D575" t="s">
        <v>38</v>
      </c>
      <c r="E575">
        <v>160</v>
      </c>
      <c r="F575">
        <v>123</v>
      </c>
      <c r="G575" t="s">
        <v>41</v>
      </c>
      <c r="H575" t="s">
        <v>24</v>
      </c>
      <c r="I575">
        <v>130</v>
      </c>
      <c r="J575" t="s">
        <v>39</v>
      </c>
      <c r="K575">
        <v>1.5</v>
      </c>
      <c r="L575" t="s">
        <v>19</v>
      </c>
      <c r="M575" t="s">
        <v>40</v>
      </c>
    </row>
    <row r="576" spans="1:13" x14ac:dyDescent="0.25">
      <c r="A576">
        <v>69</v>
      </c>
      <c r="B576" t="str">
        <f t="shared" si="8"/>
        <v>60 to 69</v>
      </c>
      <c r="C576" t="s">
        <v>33</v>
      </c>
      <c r="D576" t="s">
        <v>38</v>
      </c>
      <c r="E576">
        <v>142</v>
      </c>
      <c r="F576">
        <v>210</v>
      </c>
      <c r="G576" t="s">
        <v>41</v>
      </c>
      <c r="H576" t="s">
        <v>43</v>
      </c>
      <c r="I576">
        <v>112</v>
      </c>
      <c r="J576" t="s">
        <v>40</v>
      </c>
      <c r="K576">
        <v>1.5</v>
      </c>
      <c r="L576" t="s">
        <v>19</v>
      </c>
      <c r="M576" t="s">
        <v>40</v>
      </c>
    </row>
    <row r="577" spans="1:13" x14ac:dyDescent="0.25">
      <c r="A577">
        <v>56</v>
      </c>
      <c r="B577" t="str">
        <f t="shared" si="8"/>
        <v>50 to 59</v>
      </c>
      <c r="C577" t="s">
        <v>33</v>
      </c>
      <c r="D577" t="s">
        <v>38</v>
      </c>
      <c r="E577">
        <v>137</v>
      </c>
      <c r="F577">
        <v>282</v>
      </c>
      <c r="G577" t="s">
        <v>41</v>
      </c>
      <c r="H577" t="s">
        <v>14</v>
      </c>
      <c r="I577">
        <v>126</v>
      </c>
      <c r="J577" t="s">
        <v>40</v>
      </c>
      <c r="K577">
        <v>1.2</v>
      </c>
      <c r="L577" t="s">
        <v>19</v>
      </c>
      <c r="M577" t="s">
        <v>40</v>
      </c>
    </row>
    <row r="578" spans="1:13" x14ac:dyDescent="0.25">
      <c r="A578">
        <v>62</v>
      </c>
      <c r="B578" t="str">
        <f t="shared" si="8"/>
        <v>60 to 69</v>
      </c>
      <c r="C578" t="s">
        <v>33</v>
      </c>
      <c r="D578" t="s">
        <v>38</v>
      </c>
      <c r="E578">
        <v>139</v>
      </c>
      <c r="F578">
        <v>170</v>
      </c>
      <c r="G578" t="s">
        <v>42</v>
      </c>
      <c r="H578" t="s">
        <v>43</v>
      </c>
      <c r="I578">
        <v>120</v>
      </c>
      <c r="J578" t="s">
        <v>40</v>
      </c>
      <c r="K578">
        <v>3</v>
      </c>
      <c r="L578" t="s">
        <v>19</v>
      </c>
      <c r="M578" t="s">
        <v>40</v>
      </c>
    </row>
    <row r="579" spans="1:13" x14ac:dyDescent="0.25">
      <c r="A579">
        <v>67</v>
      </c>
      <c r="B579" t="str">
        <f t="shared" ref="B579:B642" si="9">IF(A579&lt;30,"Under 30",IF(A579&lt;40,"30 to 39",IF(A579&lt;50,"40 to 49",IF(A579&lt;60,"50 to 59",IF(A579&lt;70,"60 to 69",IF(A579&gt;=70,"70+"))))))</f>
        <v>60 to 69</v>
      </c>
      <c r="C579" t="s">
        <v>33</v>
      </c>
      <c r="D579" t="s">
        <v>38</v>
      </c>
      <c r="E579">
        <v>146</v>
      </c>
      <c r="F579">
        <v>369</v>
      </c>
      <c r="G579" t="s">
        <v>42</v>
      </c>
      <c r="H579" t="s">
        <v>14</v>
      </c>
      <c r="I579">
        <v>110</v>
      </c>
      <c r="J579" t="s">
        <v>40</v>
      </c>
      <c r="K579">
        <v>1.9</v>
      </c>
      <c r="L579" t="s">
        <v>19</v>
      </c>
      <c r="M579" t="s">
        <v>40</v>
      </c>
    </row>
    <row r="580" spans="1:13" x14ac:dyDescent="0.25">
      <c r="A580">
        <v>57</v>
      </c>
      <c r="B580" t="str">
        <f t="shared" si="9"/>
        <v>50 to 59</v>
      </c>
      <c r="C580" t="s">
        <v>33</v>
      </c>
      <c r="D580" t="s">
        <v>38</v>
      </c>
      <c r="E580">
        <v>156</v>
      </c>
      <c r="F580">
        <v>173</v>
      </c>
      <c r="G580" t="s">
        <v>42</v>
      </c>
      <c r="H580" t="s">
        <v>24</v>
      </c>
      <c r="I580">
        <v>119</v>
      </c>
      <c r="J580" t="s">
        <v>40</v>
      </c>
      <c r="K580">
        <v>3</v>
      </c>
      <c r="L580" t="s">
        <v>25</v>
      </c>
      <c r="M580" t="s">
        <v>40</v>
      </c>
    </row>
    <row r="581" spans="1:13" x14ac:dyDescent="0.25">
      <c r="A581">
        <v>69</v>
      </c>
      <c r="B581" t="str">
        <f t="shared" si="9"/>
        <v>60 to 69</v>
      </c>
      <c r="C581" t="s">
        <v>33</v>
      </c>
      <c r="D581" t="s">
        <v>38</v>
      </c>
      <c r="E581">
        <v>145</v>
      </c>
      <c r="F581">
        <v>289</v>
      </c>
      <c r="G581" t="s">
        <v>41</v>
      </c>
      <c r="H581" t="s">
        <v>43</v>
      </c>
      <c r="I581">
        <v>110</v>
      </c>
      <c r="J581" t="s">
        <v>40</v>
      </c>
      <c r="K581">
        <v>1.8</v>
      </c>
      <c r="L581" t="s">
        <v>19</v>
      </c>
      <c r="M581" t="s">
        <v>40</v>
      </c>
    </row>
    <row r="582" spans="1:13" x14ac:dyDescent="0.25">
      <c r="A582">
        <v>51</v>
      </c>
      <c r="B582" t="str">
        <f t="shared" si="9"/>
        <v>50 to 59</v>
      </c>
      <c r="C582" t="s">
        <v>33</v>
      </c>
      <c r="D582" t="s">
        <v>38</v>
      </c>
      <c r="E582">
        <v>131</v>
      </c>
      <c r="F582">
        <v>152</v>
      </c>
      <c r="G582" t="s">
        <v>41</v>
      </c>
      <c r="H582" t="s">
        <v>24</v>
      </c>
      <c r="I582">
        <v>130</v>
      </c>
      <c r="J582" t="s">
        <v>40</v>
      </c>
      <c r="K582">
        <v>1</v>
      </c>
      <c r="L582" t="s">
        <v>19</v>
      </c>
      <c r="M582" t="s">
        <v>40</v>
      </c>
    </row>
    <row r="583" spans="1:13" x14ac:dyDescent="0.25">
      <c r="A583">
        <v>48</v>
      </c>
      <c r="B583" t="str">
        <f t="shared" si="9"/>
        <v>40 to 49</v>
      </c>
      <c r="C583" t="s">
        <v>33</v>
      </c>
      <c r="D583" t="s">
        <v>38</v>
      </c>
      <c r="E583">
        <v>140</v>
      </c>
      <c r="F583">
        <v>208</v>
      </c>
      <c r="G583" t="s">
        <v>42</v>
      </c>
      <c r="H583" t="s">
        <v>14</v>
      </c>
      <c r="I583">
        <v>159</v>
      </c>
      <c r="J583" t="s">
        <v>40</v>
      </c>
      <c r="K583">
        <v>1.5</v>
      </c>
      <c r="L583" t="s">
        <v>16</v>
      </c>
      <c r="M583" t="s">
        <v>40</v>
      </c>
    </row>
    <row r="584" spans="1:13" x14ac:dyDescent="0.25">
      <c r="A584">
        <v>69</v>
      </c>
      <c r="B584" t="str">
        <f t="shared" si="9"/>
        <v>60 to 69</v>
      </c>
      <c r="C584" t="s">
        <v>33</v>
      </c>
      <c r="D584" t="s">
        <v>38</v>
      </c>
      <c r="E584">
        <v>122</v>
      </c>
      <c r="F584">
        <v>216</v>
      </c>
      <c r="G584" t="s">
        <v>41</v>
      </c>
      <c r="H584" t="s">
        <v>24</v>
      </c>
      <c r="I584">
        <v>84</v>
      </c>
      <c r="J584" t="s">
        <v>40</v>
      </c>
      <c r="K584">
        <v>0</v>
      </c>
      <c r="L584" t="s">
        <v>19</v>
      </c>
      <c r="M584" t="s">
        <v>40</v>
      </c>
    </row>
    <row r="585" spans="1:13" x14ac:dyDescent="0.25">
      <c r="A585">
        <v>69</v>
      </c>
      <c r="B585" t="str">
        <f t="shared" si="9"/>
        <v>60 to 69</v>
      </c>
      <c r="C585" t="s">
        <v>33</v>
      </c>
      <c r="D585" t="s">
        <v>37</v>
      </c>
      <c r="E585">
        <v>142</v>
      </c>
      <c r="F585">
        <v>271</v>
      </c>
      <c r="G585" t="s">
        <v>42</v>
      </c>
      <c r="H585" t="s">
        <v>24</v>
      </c>
      <c r="I585">
        <v>126</v>
      </c>
      <c r="J585" t="s">
        <v>39</v>
      </c>
      <c r="K585">
        <v>0.3</v>
      </c>
      <c r="L585" t="s">
        <v>16</v>
      </c>
      <c r="M585" t="s">
        <v>39</v>
      </c>
    </row>
    <row r="586" spans="1:13" x14ac:dyDescent="0.25">
      <c r="A586">
        <v>64</v>
      </c>
      <c r="B586" t="str">
        <f t="shared" si="9"/>
        <v>60 to 69</v>
      </c>
      <c r="C586" t="s">
        <v>33</v>
      </c>
      <c r="D586" t="s">
        <v>38</v>
      </c>
      <c r="E586">
        <v>141</v>
      </c>
      <c r="F586">
        <v>244</v>
      </c>
      <c r="G586" t="s">
        <v>41</v>
      </c>
      <c r="H586" t="s">
        <v>43</v>
      </c>
      <c r="I586">
        <v>116</v>
      </c>
      <c r="J586" t="s">
        <v>40</v>
      </c>
      <c r="K586">
        <v>1.5</v>
      </c>
      <c r="L586" t="s">
        <v>19</v>
      </c>
      <c r="M586" t="s">
        <v>40</v>
      </c>
    </row>
    <row r="587" spans="1:13" x14ac:dyDescent="0.25">
      <c r="A587">
        <v>57</v>
      </c>
      <c r="B587" t="str">
        <f t="shared" si="9"/>
        <v>50 to 59</v>
      </c>
      <c r="C587" t="s">
        <v>33</v>
      </c>
      <c r="D587" t="s">
        <v>35</v>
      </c>
      <c r="E587">
        <v>180</v>
      </c>
      <c r="F587">
        <v>285</v>
      </c>
      <c r="G587" t="s">
        <v>41</v>
      </c>
      <c r="H587" t="s">
        <v>43</v>
      </c>
      <c r="I587">
        <v>120</v>
      </c>
      <c r="J587" t="s">
        <v>39</v>
      </c>
      <c r="K587">
        <v>0.8</v>
      </c>
      <c r="L587" t="s">
        <v>19</v>
      </c>
      <c r="M587" t="s">
        <v>40</v>
      </c>
    </row>
    <row r="588" spans="1:13" x14ac:dyDescent="0.25">
      <c r="A588">
        <v>53</v>
      </c>
      <c r="B588" t="str">
        <f t="shared" si="9"/>
        <v>50 to 59</v>
      </c>
      <c r="C588" t="s">
        <v>33</v>
      </c>
      <c r="D588" t="s">
        <v>38</v>
      </c>
      <c r="E588">
        <v>124</v>
      </c>
      <c r="F588">
        <v>243</v>
      </c>
      <c r="G588" t="s">
        <v>42</v>
      </c>
      <c r="H588" t="s">
        <v>14</v>
      </c>
      <c r="I588">
        <v>122</v>
      </c>
      <c r="J588" t="s">
        <v>40</v>
      </c>
      <c r="K588">
        <v>2</v>
      </c>
      <c r="L588" t="s">
        <v>19</v>
      </c>
      <c r="M588" t="s">
        <v>40</v>
      </c>
    </row>
    <row r="589" spans="1:13" x14ac:dyDescent="0.25">
      <c r="A589">
        <v>37</v>
      </c>
      <c r="B589" t="str">
        <f t="shared" si="9"/>
        <v>30 to 39</v>
      </c>
      <c r="C589" t="s">
        <v>33</v>
      </c>
      <c r="D589" t="s">
        <v>37</v>
      </c>
      <c r="E589">
        <v>118</v>
      </c>
      <c r="F589">
        <v>240</v>
      </c>
      <c r="G589" t="s">
        <v>42</v>
      </c>
      <c r="H589" t="s">
        <v>24</v>
      </c>
      <c r="I589">
        <v>165</v>
      </c>
      <c r="J589" t="s">
        <v>39</v>
      </c>
      <c r="K589">
        <v>1</v>
      </c>
      <c r="L589" t="s">
        <v>19</v>
      </c>
      <c r="M589" t="s">
        <v>39</v>
      </c>
    </row>
    <row r="590" spans="1:13" x14ac:dyDescent="0.25">
      <c r="A590">
        <v>67</v>
      </c>
      <c r="B590" t="str">
        <f t="shared" si="9"/>
        <v>60 to 69</v>
      </c>
      <c r="C590" t="s">
        <v>33</v>
      </c>
      <c r="D590" t="s">
        <v>38</v>
      </c>
      <c r="E590">
        <v>140</v>
      </c>
      <c r="F590">
        <v>219</v>
      </c>
      <c r="G590" t="s">
        <v>42</v>
      </c>
      <c r="H590" t="s">
        <v>43</v>
      </c>
      <c r="I590">
        <v>122</v>
      </c>
      <c r="J590" t="s">
        <v>40</v>
      </c>
      <c r="K590">
        <v>2</v>
      </c>
      <c r="L590" t="s">
        <v>19</v>
      </c>
      <c r="M590" t="s">
        <v>40</v>
      </c>
    </row>
    <row r="591" spans="1:13" x14ac:dyDescent="0.25">
      <c r="A591">
        <v>74</v>
      </c>
      <c r="B591" t="str">
        <f t="shared" si="9"/>
        <v>70+</v>
      </c>
      <c r="C591" t="s">
        <v>33</v>
      </c>
      <c r="D591" t="s">
        <v>37</v>
      </c>
      <c r="E591">
        <v>140</v>
      </c>
      <c r="F591">
        <v>237</v>
      </c>
      <c r="G591" t="s">
        <v>41</v>
      </c>
      <c r="H591" t="s">
        <v>14</v>
      </c>
      <c r="I591">
        <v>94</v>
      </c>
      <c r="J591" t="s">
        <v>39</v>
      </c>
      <c r="K591">
        <v>0</v>
      </c>
      <c r="L591" t="s">
        <v>19</v>
      </c>
      <c r="M591" t="s">
        <v>40</v>
      </c>
    </row>
    <row r="592" spans="1:13" x14ac:dyDescent="0.25">
      <c r="A592">
        <v>63</v>
      </c>
      <c r="B592" t="str">
        <f t="shared" si="9"/>
        <v>60 to 69</v>
      </c>
      <c r="C592" t="s">
        <v>33</v>
      </c>
      <c r="D592" t="s">
        <v>35</v>
      </c>
      <c r="E592">
        <v>136</v>
      </c>
      <c r="F592">
        <v>165</v>
      </c>
      <c r="G592" t="s">
        <v>42</v>
      </c>
      <c r="H592" t="s">
        <v>43</v>
      </c>
      <c r="I592">
        <v>133</v>
      </c>
      <c r="J592" t="s">
        <v>39</v>
      </c>
      <c r="K592">
        <v>0.2</v>
      </c>
      <c r="L592" t="s">
        <v>16</v>
      </c>
      <c r="M592" t="s">
        <v>39</v>
      </c>
    </row>
    <row r="593" spans="1:13" x14ac:dyDescent="0.25">
      <c r="A593">
        <v>58</v>
      </c>
      <c r="B593" t="str">
        <f t="shared" si="9"/>
        <v>50 to 59</v>
      </c>
      <c r="C593" t="s">
        <v>33</v>
      </c>
      <c r="D593" t="s">
        <v>38</v>
      </c>
      <c r="E593">
        <v>100</v>
      </c>
      <c r="F593">
        <v>213</v>
      </c>
      <c r="G593" t="s">
        <v>42</v>
      </c>
      <c r="H593" t="s">
        <v>43</v>
      </c>
      <c r="I593">
        <v>110</v>
      </c>
      <c r="J593" t="s">
        <v>39</v>
      </c>
      <c r="K593">
        <v>0</v>
      </c>
      <c r="L593" t="s">
        <v>16</v>
      </c>
      <c r="M593" t="s">
        <v>39</v>
      </c>
    </row>
    <row r="594" spans="1:13" x14ac:dyDescent="0.25">
      <c r="A594">
        <v>61</v>
      </c>
      <c r="B594" t="str">
        <f t="shared" si="9"/>
        <v>60 to 69</v>
      </c>
      <c r="C594" t="s">
        <v>33</v>
      </c>
      <c r="D594" t="s">
        <v>38</v>
      </c>
      <c r="E594">
        <v>190</v>
      </c>
      <c r="F594">
        <v>287</v>
      </c>
      <c r="G594" t="s">
        <v>41</v>
      </c>
      <c r="H594" t="s">
        <v>24</v>
      </c>
      <c r="I594">
        <v>150</v>
      </c>
      <c r="J594" t="s">
        <v>40</v>
      </c>
      <c r="K594">
        <v>2</v>
      </c>
      <c r="L594" t="s">
        <v>25</v>
      </c>
      <c r="M594" t="s">
        <v>40</v>
      </c>
    </row>
    <row r="595" spans="1:13" x14ac:dyDescent="0.25">
      <c r="A595">
        <v>64</v>
      </c>
      <c r="B595" t="str">
        <f t="shared" si="9"/>
        <v>60 to 69</v>
      </c>
      <c r="C595" t="s">
        <v>33</v>
      </c>
      <c r="D595" t="s">
        <v>38</v>
      </c>
      <c r="E595">
        <v>130</v>
      </c>
      <c r="F595">
        <v>258</v>
      </c>
      <c r="G595" t="s">
        <v>41</v>
      </c>
      <c r="H595" t="s">
        <v>24</v>
      </c>
      <c r="I595">
        <v>130</v>
      </c>
      <c r="J595" t="s">
        <v>39</v>
      </c>
      <c r="K595">
        <v>0</v>
      </c>
      <c r="L595" t="s">
        <v>19</v>
      </c>
      <c r="M595" t="s">
        <v>40</v>
      </c>
    </row>
    <row r="596" spans="1:13" x14ac:dyDescent="0.25">
      <c r="A596">
        <v>58</v>
      </c>
      <c r="B596" t="str">
        <f t="shared" si="9"/>
        <v>50 to 59</v>
      </c>
      <c r="C596" t="s">
        <v>33</v>
      </c>
      <c r="D596" t="s">
        <v>38</v>
      </c>
      <c r="E596">
        <v>160</v>
      </c>
      <c r="F596">
        <v>256</v>
      </c>
      <c r="G596" t="s">
        <v>41</v>
      </c>
      <c r="H596" t="s">
        <v>24</v>
      </c>
      <c r="I596">
        <v>113</v>
      </c>
      <c r="J596" t="s">
        <v>40</v>
      </c>
      <c r="K596">
        <v>1</v>
      </c>
      <c r="L596" t="s">
        <v>16</v>
      </c>
      <c r="M596" t="s">
        <v>40</v>
      </c>
    </row>
    <row r="597" spans="1:13" x14ac:dyDescent="0.25">
      <c r="A597">
        <v>60</v>
      </c>
      <c r="B597" t="str">
        <f t="shared" si="9"/>
        <v>60 to 69</v>
      </c>
      <c r="C597" t="s">
        <v>33</v>
      </c>
      <c r="D597" t="s">
        <v>38</v>
      </c>
      <c r="E597">
        <v>130</v>
      </c>
      <c r="F597">
        <v>186</v>
      </c>
      <c r="G597" t="s">
        <v>41</v>
      </c>
      <c r="H597" t="s">
        <v>24</v>
      </c>
      <c r="I597">
        <v>140</v>
      </c>
      <c r="J597" t="s">
        <v>40</v>
      </c>
      <c r="K597">
        <v>0.5</v>
      </c>
      <c r="L597" t="s">
        <v>19</v>
      </c>
      <c r="M597" t="s">
        <v>40</v>
      </c>
    </row>
    <row r="598" spans="1:13" x14ac:dyDescent="0.25">
      <c r="A598">
        <v>57</v>
      </c>
      <c r="B598" t="str">
        <f t="shared" si="9"/>
        <v>50 to 59</v>
      </c>
      <c r="C598" t="s">
        <v>33</v>
      </c>
      <c r="D598" t="s">
        <v>38</v>
      </c>
      <c r="E598">
        <v>122</v>
      </c>
      <c r="F598">
        <v>264</v>
      </c>
      <c r="G598" t="s">
        <v>42</v>
      </c>
      <c r="H598" t="s">
        <v>24</v>
      </c>
      <c r="I598">
        <v>100</v>
      </c>
      <c r="J598" t="s">
        <v>39</v>
      </c>
      <c r="K598">
        <v>0</v>
      </c>
      <c r="L598" t="s">
        <v>19</v>
      </c>
      <c r="M598" t="s">
        <v>40</v>
      </c>
    </row>
    <row r="599" spans="1:13" x14ac:dyDescent="0.25">
      <c r="A599">
        <v>55</v>
      </c>
      <c r="B599" t="str">
        <f t="shared" si="9"/>
        <v>50 to 59</v>
      </c>
      <c r="C599" t="s">
        <v>33</v>
      </c>
      <c r="D599" t="s">
        <v>37</v>
      </c>
      <c r="E599">
        <v>133</v>
      </c>
      <c r="F599">
        <v>185</v>
      </c>
      <c r="G599" t="s">
        <v>42</v>
      </c>
      <c r="H599" t="s">
        <v>43</v>
      </c>
      <c r="I599">
        <v>136</v>
      </c>
      <c r="J599" t="s">
        <v>39</v>
      </c>
      <c r="K599">
        <v>0.2</v>
      </c>
      <c r="L599" t="s">
        <v>16</v>
      </c>
      <c r="M599" t="s">
        <v>39</v>
      </c>
    </row>
    <row r="600" spans="1:13" x14ac:dyDescent="0.25">
      <c r="A600">
        <v>55</v>
      </c>
      <c r="B600" t="str">
        <f t="shared" si="9"/>
        <v>50 to 59</v>
      </c>
      <c r="C600" t="s">
        <v>33</v>
      </c>
      <c r="D600" t="s">
        <v>38</v>
      </c>
      <c r="E600">
        <v>120</v>
      </c>
      <c r="F600">
        <v>226</v>
      </c>
      <c r="G600" t="s">
        <v>42</v>
      </c>
      <c r="H600" t="s">
        <v>24</v>
      </c>
      <c r="I600">
        <v>127</v>
      </c>
      <c r="J600" t="s">
        <v>40</v>
      </c>
      <c r="K600">
        <v>1.7</v>
      </c>
      <c r="L600" t="s">
        <v>25</v>
      </c>
      <c r="M600" t="s">
        <v>40</v>
      </c>
    </row>
    <row r="601" spans="1:13" x14ac:dyDescent="0.25">
      <c r="A601">
        <v>56</v>
      </c>
      <c r="B601" t="str">
        <f t="shared" si="9"/>
        <v>50 to 59</v>
      </c>
      <c r="C601" t="s">
        <v>33</v>
      </c>
      <c r="D601" t="s">
        <v>38</v>
      </c>
      <c r="E601">
        <v>130</v>
      </c>
      <c r="F601">
        <v>203</v>
      </c>
      <c r="G601" t="s">
        <v>41</v>
      </c>
      <c r="H601" t="s">
        <v>14</v>
      </c>
      <c r="I601">
        <v>98</v>
      </c>
      <c r="J601" t="s">
        <v>39</v>
      </c>
      <c r="K601">
        <v>1.5</v>
      </c>
      <c r="L601" t="s">
        <v>19</v>
      </c>
      <c r="M601" t="s">
        <v>40</v>
      </c>
    </row>
    <row r="602" spans="1:13" x14ac:dyDescent="0.25">
      <c r="A602">
        <v>57</v>
      </c>
      <c r="B602" t="str">
        <f t="shared" si="9"/>
        <v>50 to 59</v>
      </c>
      <c r="C602" t="s">
        <v>33</v>
      </c>
      <c r="D602" t="s">
        <v>38</v>
      </c>
      <c r="E602">
        <v>130</v>
      </c>
      <c r="F602">
        <v>207</v>
      </c>
      <c r="G602" t="s">
        <v>42</v>
      </c>
      <c r="H602" t="s">
        <v>43</v>
      </c>
      <c r="I602">
        <v>96</v>
      </c>
      <c r="J602" t="s">
        <v>40</v>
      </c>
      <c r="K602">
        <v>1</v>
      </c>
      <c r="L602" t="s">
        <v>19</v>
      </c>
      <c r="M602" t="s">
        <v>39</v>
      </c>
    </row>
    <row r="603" spans="1:13" x14ac:dyDescent="0.25">
      <c r="A603">
        <v>61</v>
      </c>
      <c r="B603" t="str">
        <f t="shared" si="9"/>
        <v>60 to 69</v>
      </c>
      <c r="C603" t="s">
        <v>33</v>
      </c>
      <c r="D603" t="s">
        <v>37</v>
      </c>
      <c r="E603">
        <v>140</v>
      </c>
      <c r="F603">
        <v>284</v>
      </c>
      <c r="G603" t="s">
        <v>42</v>
      </c>
      <c r="H603" t="s">
        <v>14</v>
      </c>
      <c r="I603">
        <v>123</v>
      </c>
      <c r="J603" t="s">
        <v>40</v>
      </c>
      <c r="K603">
        <v>1.3</v>
      </c>
      <c r="L603" t="s">
        <v>19</v>
      </c>
      <c r="M603" t="s">
        <v>40</v>
      </c>
    </row>
    <row r="604" spans="1:13" x14ac:dyDescent="0.25">
      <c r="A604">
        <v>61</v>
      </c>
      <c r="B604" t="str">
        <f t="shared" si="9"/>
        <v>60 to 69</v>
      </c>
      <c r="C604" t="s">
        <v>33</v>
      </c>
      <c r="D604" t="s">
        <v>37</v>
      </c>
      <c r="E604">
        <v>120</v>
      </c>
      <c r="F604">
        <v>337</v>
      </c>
      <c r="G604" t="s">
        <v>42</v>
      </c>
      <c r="H604" t="s">
        <v>14</v>
      </c>
      <c r="I604">
        <v>98</v>
      </c>
      <c r="J604" t="s">
        <v>40</v>
      </c>
      <c r="K604">
        <v>0</v>
      </c>
      <c r="L604" t="s">
        <v>19</v>
      </c>
      <c r="M604" t="s">
        <v>40</v>
      </c>
    </row>
    <row r="605" spans="1:13" x14ac:dyDescent="0.25">
      <c r="A605">
        <v>74</v>
      </c>
      <c r="B605" t="str">
        <f t="shared" si="9"/>
        <v>70+</v>
      </c>
      <c r="C605" t="s">
        <v>33</v>
      </c>
      <c r="D605" t="s">
        <v>38</v>
      </c>
      <c r="E605">
        <v>155</v>
      </c>
      <c r="F605">
        <v>310</v>
      </c>
      <c r="G605" t="s">
        <v>42</v>
      </c>
      <c r="H605" t="s">
        <v>14</v>
      </c>
      <c r="I605">
        <v>112</v>
      </c>
      <c r="J605" t="s">
        <v>40</v>
      </c>
      <c r="K605">
        <v>1.5</v>
      </c>
      <c r="L605" t="s">
        <v>25</v>
      </c>
      <c r="M605" t="s">
        <v>40</v>
      </c>
    </row>
    <row r="606" spans="1:13" x14ac:dyDescent="0.25">
      <c r="A606">
        <v>68</v>
      </c>
      <c r="B606" t="str">
        <f t="shared" si="9"/>
        <v>60 to 69</v>
      </c>
      <c r="C606" t="s">
        <v>33</v>
      </c>
      <c r="D606" t="s">
        <v>37</v>
      </c>
      <c r="E606">
        <v>134</v>
      </c>
      <c r="F606">
        <v>254</v>
      </c>
      <c r="G606" t="s">
        <v>41</v>
      </c>
      <c r="H606" t="s">
        <v>14</v>
      </c>
      <c r="I606">
        <v>151</v>
      </c>
      <c r="J606" t="s">
        <v>40</v>
      </c>
      <c r="K606">
        <v>0</v>
      </c>
      <c r="L606" t="s">
        <v>16</v>
      </c>
      <c r="M606" t="s">
        <v>39</v>
      </c>
    </row>
    <row r="607" spans="1:13" x14ac:dyDescent="0.25">
      <c r="A607">
        <v>51</v>
      </c>
      <c r="B607" t="str">
        <f t="shared" si="9"/>
        <v>50 to 59</v>
      </c>
      <c r="C607" t="s">
        <v>34</v>
      </c>
      <c r="D607" t="s">
        <v>38</v>
      </c>
      <c r="E607">
        <v>114</v>
      </c>
      <c r="F607">
        <v>258</v>
      </c>
      <c r="G607" t="s">
        <v>41</v>
      </c>
      <c r="H607" t="s">
        <v>24</v>
      </c>
      <c r="I607">
        <v>96</v>
      </c>
      <c r="J607" t="s">
        <v>39</v>
      </c>
      <c r="K607">
        <v>1</v>
      </c>
      <c r="L607" t="s">
        <v>16</v>
      </c>
      <c r="M607" t="s">
        <v>39</v>
      </c>
    </row>
    <row r="608" spans="1:13" x14ac:dyDescent="0.25">
      <c r="A608">
        <v>62</v>
      </c>
      <c r="B608" t="str">
        <f t="shared" si="9"/>
        <v>60 to 69</v>
      </c>
      <c r="C608" t="s">
        <v>33</v>
      </c>
      <c r="D608" t="s">
        <v>38</v>
      </c>
      <c r="E608">
        <v>160</v>
      </c>
      <c r="F608">
        <v>254</v>
      </c>
      <c r="G608" t="s">
        <v>41</v>
      </c>
      <c r="H608" t="s">
        <v>43</v>
      </c>
      <c r="I608">
        <v>108</v>
      </c>
      <c r="J608" t="s">
        <v>40</v>
      </c>
      <c r="K608">
        <v>3</v>
      </c>
      <c r="L608" t="s">
        <v>19</v>
      </c>
      <c r="M608" t="s">
        <v>40</v>
      </c>
    </row>
    <row r="609" spans="1:13" x14ac:dyDescent="0.25">
      <c r="A609">
        <v>53</v>
      </c>
      <c r="B609" t="str">
        <f t="shared" si="9"/>
        <v>50 to 59</v>
      </c>
      <c r="C609" t="s">
        <v>33</v>
      </c>
      <c r="D609" t="s">
        <v>38</v>
      </c>
      <c r="E609">
        <v>144</v>
      </c>
      <c r="F609">
        <v>300</v>
      </c>
      <c r="G609" t="s">
        <v>41</v>
      </c>
      <c r="H609" t="s">
        <v>43</v>
      </c>
      <c r="I609">
        <v>128</v>
      </c>
      <c r="J609" t="s">
        <v>40</v>
      </c>
      <c r="K609">
        <v>1.5</v>
      </c>
      <c r="L609" t="s">
        <v>19</v>
      </c>
      <c r="M609" t="s">
        <v>40</v>
      </c>
    </row>
    <row r="610" spans="1:13" x14ac:dyDescent="0.25">
      <c r="A610">
        <v>62</v>
      </c>
      <c r="B610" t="str">
        <f t="shared" si="9"/>
        <v>60 to 69</v>
      </c>
      <c r="C610" t="s">
        <v>33</v>
      </c>
      <c r="D610" t="s">
        <v>38</v>
      </c>
      <c r="E610">
        <v>158</v>
      </c>
      <c r="F610">
        <v>170</v>
      </c>
      <c r="G610" t="s">
        <v>42</v>
      </c>
      <c r="H610" t="s">
        <v>43</v>
      </c>
      <c r="I610">
        <v>138</v>
      </c>
      <c r="J610" t="s">
        <v>40</v>
      </c>
      <c r="K610">
        <v>0</v>
      </c>
      <c r="L610" t="s">
        <v>19</v>
      </c>
      <c r="M610" t="s">
        <v>40</v>
      </c>
    </row>
    <row r="611" spans="1:13" x14ac:dyDescent="0.25">
      <c r="A611">
        <v>46</v>
      </c>
      <c r="B611" t="str">
        <f t="shared" si="9"/>
        <v>40 to 49</v>
      </c>
      <c r="C611" t="s">
        <v>33</v>
      </c>
      <c r="D611" t="s">
        <v>38</v>
      </c>
      <c r="E611">
        <v>134</v>
      </c>
      <c r="F611">
        <v>310</v>
      </c>
      <c r="G611" t="s">
        <v>42</v>
      </c>
      <c r="H611" t="s">
        <v>14</v>
      </c>
      <c r="I611">
        <v>126</v>
      </c>
      <c r="J611" t="s">
        <v>39</v>
      </c>
      <c r="K611">
        <v>0</v>
      </c>
      <c r="L611" t="s">
        <v>19</v>
      </c>
      <c r="M611" t="s">
        <v>40</v>
      </c>
    </row>
    <row r="612" spans="1:13" x14ac:dyDescent="0.25">
      <c r="A612">
        <v>54</v>
      </c>
      <c r="B612" t="str">
        <f t="shared" si="9"/>
        <v>50 to 59</v>
      </c>
      <c r="C612" t="s">
        <v>34</v>
      </c>
      <c r="D612" t="s">
        <v>38</v>
      </c>
      <c r="E612">
        <v>127</v>
      </c>
      <c r="F612">
        <v>333</v>
      </c>
      <c r="G612" t="s">
        <v>41</v>
      </c>
      <c r="H612" t="s">
        <v>43</v>
      </c>
      <c r="I612">
        <v>154</v>
      </c>
      <c r="J612" t="s">
        <v>39</v>
      </c>
      <c r="K612">
        <v>0</v>
      </c>
      <c r="L612" t="s">
        <v>19</v>
      </c>
      <c r="M612" t="s">
        <v>40</v>
      </c>
    </row>
    <row r="613" spans="1:13" x14ac:dyDescent="0.25">
      <c r="A613">
        <v>62</v>
      </c>
      <c r="B613" t="str">
        <f t="shared" si="9"/>
        <v>60 to 69</v>
      </c>
      <c r="C613" t="s">
        <v>33</v>
      </c>
      <c r="D613" t="s">
        <v>36</v>
      </c>
      <c r="E613">
        <v>135</v>
      </c>
      <c r="F613">
        <v>139</v>
      </c>
      <c r="G613" t="s">
        <v>42</v>
      </c>
      <c r="H613" t="s">
        <v>43</v>
      </c>
      <c r="I613">
        <v>137</v>
      </c>
      <c r="J613" t="s">
        <v>39</v>
      </c>
      <c r="K613">
        <v>0.2</v>
      </c>
      <c r="L613" t="s">
        <v>16</v>
      </c>
      <c r="M613" t="s">
        <v>39</v>
      </c>
    </row>
    <row r="614" spans="1:13" x14ac:dyDescent="0.25">
      <c r="A614">
        <v>55</v>
      </c>
      <c r="B614" t="str">
        <f t="shared" si="9"/>
        <v>50 to 59</v>
      </c>
      <c r="C614" t="s">
        <v>33</v>
      </c>
      <c r="D614" t="s">
        <v>38</v>
      </c>
      <c r="E614">
        <v>122</v>
      </c>
      <c r="F614">
        <v>223</v>
      </c>
      <c r="G614" t="s">
        <v>41</v>
      </c>
      <c r="H614" t="s">
        <v>43</v>
      </c>
      <c r="I614">
        <v>100</v>
      </c>
      <c r="J614" t="s">
        <v>39</v>
      </c>
      <c r="K614">
        <v>0</v>
      </c>
      <c r="L614" t="s">
        <v>19</v>
      </c>
      <c r="M614" t="s">
        <v>40</v>
      </c>
    </row>
    <row r="615" spans="1:13" x14ac:dyDescent="0.25">
      <c r="A615">
        <v>58</v>
      </c>
      <c r="B615" t="str">
        <f t="shared" si="9"/>
        <v>50 to 59</v>
      </c>
      <c r="C615" t="s">
        <v>33</v>
      </c>
      <c r="D615" t="s">
        <v>38</v>
      </c>
      <c r="E615">
        <v>140</v>
      </c>
      <c r="F615">
        <v>385</v>
      </c>
      <c r="G615" t="s">
        <v>41</v>
      </c>
      <c r="H615" t="s">
        <v>24</v>
      </c>
      <c r="I615">
        <v>135</v>
      </c>
      <c r="J615" t="s">
        <v>39</v>
      </c>
      <c r="K615">
        <v>0.3</v>
      </c>
      <c r="L615" t="s">
        <v>16</v>
      </c>
      <c r="M615" t="s">
        <v>39</v>
      </c>
    </row>
    <row r="616" spans="1:13" x14ac:dyDescent="0.25">
      <c r="A616">
        <v>62</v>
      </c>
      <c r="B616" t="str">
        <f t="shared" si="9"/>
        <v>60 to 69</v>
      </c>
      <c r="C616" t="s">
        <v>33</v>
      </c>
      <c r="D616" t="s">
        <v>35</v>
      </c>
      <c r="E616">
        <v>120</v>
      </c>
      <c r="F616">
        <v>254</v>
      </c>
      <c r="G616" t="s">
        <v>42</v>
      </c>
      <c r="H616" t="s">
        <v>24</v>
      </c>
      <c r="I616">
        <v>93</v>
      </c>
      <c r="J616" t="s">
        <v>40</v>
      </c>
      <c r="K616">
        <v>0</v>
      </c>
      <c r="L616" t="s">
        <v>19</v>
      </c>
      <c r="M616" t="s">
        <v>40</v>
      </c>
    </row>
    <row r="617" spans="1:13" x14ac:dyDescent="0.25">
      <c r="A617">
        <v>70</v>
      </c>
      <c r="B617" t="str">
        <f t="shared" si="9"/>
        <v>70+</v>
      </c>
      <c r="C617" t="s">
        <v>33</v>
      </c>
      <c r="D617" t="s">
        <v>38</v>
      </c>
      <c r="E617">
        <v>130</v>
      </c>
      <c r="F617">
        <v>322</v>
      </c>
      <c r="G617" t="s">
        <v>42</v>
      </c>
      <c r="H617" t="s">
        <v>24</v>
      </c>
      <c r="I617">
        <v>109</v>
      </c>
      <c r="J617" t="s">
        <v>39</v>
      </c>
      <c r="K617">
        <v>2.4</v>
      </c>
      <c r="L617" t="s">
        <v>19</v>
      </c>
      <c r="M617" t="s">
        <v>40</v>
      </c>
    </row>
    <row r="618" spans="1:13" x14ac:dyDescent="0.25">
      <c r="A618">
        <v>67</v>
      </c>
      <c r="B618" t="str">
        <f t="shared" si="9"/>
        <v>60 to 69</v>
      </c>
      <c r="C618" t="s">
        <v>34</v>
      </c>
      <c r="D618" t="s">
        <v>37</v>
      </c>
      <c r="E618">
        <v>115</v>
      </c>
      <c r="F618">
        <v>564</v>
      </c>
      <c r="G618" t="s">
        <v>42</v>
      </c>
      <c r="H618" t="s">
        <v>24</v>
      </c>
      <c r="I618">
        <v>160</v>
      </c>
      <c r="J618" t="s">
        <v>39</v>
      </c>
      <c r="K618">
        <v>1.6</v>
      </c>
      <c r="L618" t="s">
        <v>19</v>
      </c>
      <c r="M618" t="s">
        <v>39</v>
      </c>
    </row>
    <row r="619" spans="1:13" x14ac:dyDescent="0.25">
      <c r="A619">
        <v>57</v>
      </c>
      <c r="B619" t="str">
        <f t="shared" si="9"/>
        <v>50 to 59</v>
      </c>
      <c r="C619" t="s">
        <v>33</v>
      </c>
      <c r="D619" t="s">
        <v>35</v>
      </c>
      <c r="E619">
        <v>124</v>
      </c>
      <c r="F619">
        <v>261</v>
      </c>
      <c r="G619" t="s">
        <v>42</v>
      </c>
      <c r="H619" t="s">
        <v>14</v>
      </c>
      <c r="I619">
        <v>141</v>
      </c>
      <c r="J619" t="s">
        <v>39</v>
      </c>
      <c r="K619">
        <v>0.3</v>
      </c>
      <c r="L619" t="s">
        <v>16</v>
      </c>
      <c r="M619" t="s">
        <v>40</v>
      </c>
    </row>
    <row r="620" spans="1:13" x14ac:dyDescent="0.25">
      <c r="A620">
        <v>64</v>
      </c>
      <c r="B620" t="str">
        <f t="shared" si="9"/>
        <v>60 to 69</v>
      </c>
      <c r="C620" t="s">
        <v>33</v>
      </c>
      <c r="D620" t="s">
        <v>38</v>
      </c>
      <c r="E620">
        <v>128</v>
      </c>
      <c r="F620">
        <v>263</v>
      </c>
      <c r="G620" t="s">
        <v>42</v>
      </c>
      <c r="H620" t="s">
        <v>14</v>
      </c>
      <c r="I620">
        <v>105</v>
      </c>
      <c r="J620" t="s">
        <v>40</v>
      </c>
      <c r="K620">
        <v>0.2</v>
      </c>
      <c r="L620" t="s">
        <v>19</v>
      </c>
      <c r="M620" t="s">
        <v>39</v>
      </c>
    </row>
    <row r="621" spans="1:13" x14ac:dyDescent="0.25">
      <c r="A621">
        <v>74</v>
      </c>
      <c r="B621" t="str">
        <f t="shared" si="9"/>
        <v>70+</v>
      </c>
      <c r="C621" t="s">
        <v>34</v>
      </c>
      <c r="D621" t="s">
        <v>35</v>
      </c>
      <c r="E621">
        <v>120</v>
      </c>
      <c r="F621">
        <v>269</v>
      </c>
      <c r="G621" t="s">
        <v>42</v>
      </c>
      <c r="H621" t="s">
        <v>24</v>
      </c>
      <c r="I621">
        <v>121</v>
      </c>
      <c r="J621" t="s">
        <v>40</v>
      </c>
      <c r="K621">
        <v>0.2</v>
      </c>
      <c r="L621" t="s">
        <v>16</v>
      </c>
      <c r="M621" t="s">
        <v>39</v>
      </c>
    </row>
    <row r="622" spans="1:13" x14ac:dyDescent="0.25">
      <c r="A622">
        <v>65</v>
      </c>
      <c r="B622" t="str">
        <f t="shared" si="9"/>
        <v>60 to 69</v>
      </c>
      <c r="C622" t="s">
        <v>33</v>
      </c>
      <c r="D622" t="s">
        <v>38</v>
      </c>
      <c r="E622">
        <v>120</v>
      </c>
      <c r="F622">
        <v>177</v>
      </c>
      <c r="G622" t="s">
        <v>42</v>
      </c>
      <c r="H622" t="s">
        <v>14</v>
      </c>
      <c r="I622">
        <v>140</v>
      </c>
      <c r="J622" t="s">
        <v>39</v>
      </c>
      <c r="K622">
        <v>0.4</v>
      </c>
      <c r="L622" t="s">
        <v>16</v>
      </c>
      <c r="M622" t="s">
        <v>39</v>
      </c>
    </row>
    <row r="623" spans="1:13" x14ac:dyDescent="0.25">
      <c r="A623">
        <v>56</v>
      </c>
      <c r="B623" t="str">
        <f t="shared" si="9"/>
        <v>50 to 59</v>
      </c>
      <c r="C623" t="s">
        <v>33</v>
      </c>
      <c r="D623" t="s">
        <v>37</v>
      </c>
      <c r="E623">
        <v>130</v>
      </c>
      <c r="F623">
        <v>256</v>
      </c>
      <c r="G623" t="s">
        <v>41</v>
      </c>
      <c r="H623" t="s">
        <v>24</v>
      </c>
      <c r="I623">
        <v>142</v>
      </c>
      <c r="J623" t="s">
        <v>40</v>
      </c>
      <c r="K623">
        <v>0.6</v>
      </c>
      <c r="L623" t="s">
        <v>19</v>
      </c>
      <c r="M623" t="s">
        <v>40</v>
      </c>
    </row>
    <row r="624" spans="1:13" x14ac:dyDescent="0.25">
      <c r="A624">
        <v>59</v>
      </c>
      <c r="B624" t="str">
        <f t="shared" si="9"/>
        <v>50 to 59</v>
      </c>
      <c r="C624" t="s">
        <v>33</v>
      </c>
      <c r="D624" t="s">
        <v>38</v>
      </c>
      <c r="E624">
        <v>110</v>
      </c>
      <c r="F624">
        <v>239</v>
      </c>
      <c r="G624" t="s">
        <v>42</v>
      </c>
      <c r="H624" t="s">
        <v>24</v>
      </c>
      <c r="I624">
        <v>142</v>
      </c>
      <c r="J624" t="s">
        <v>40</v>
      </c>
      <c r="K624">
        <v>1.2</v>
      </c>
      <c r="L624" t="s">
        <v>19</v>
      </c>
      <c r="M624" t="s">
        <v>40</v>
      </c>
    </row>
    <row r="625" spans="1:13" x14ac:dyDescent="0.25">
      <c r="A625">
        <v>60</v>
      </c>
      <c r="B625" t="str">
        <f t="shared" si="9"/>
        <v>60 to 69</v>
      </c>
      <c r="C625" t="s">
        <v>33</v>
      </c>
      <c r="D625" t="s">
        <v>38</v>
      </c>
      <c r="E625">
        <v>140</v>
      </c>
      <c r="F625">
        <v>293</v>
      </c>
      <c r="G625" t="s">
        <v>42</v>
      </c>
      <c r="H625" t="s">
        <v>24</v>
      </c>
      <c r="I625">
        <v>170</v>
      </c>
      <c r="J625" t="s">
        <v>39</v>
      </c>
      <c r="K625">
        <v>1.2</v>
      </c>
      <c r="L625" t="s">
        <v>19</v>
      </c>
      <c r="M625" t="s">
        <v>40</v>
      </c>
    </row>
    <row r="626" spans="1:13" x14ac:dyDescent="0.25">
      <c r="A626">
        <v>63</v>
      </c>
      <c r="B626" t="str">
        <f t="shared" si="9"/>
        <v>60 to 69</v>
      </c>
      <c r="C626" t="s">
        <v>34</v>
      </c>
      <c r="D626" t="s">
        <v>38</v>
      </c>
      <c r="E626">
        <v>150</v>
      </c>
      <c r="F626">
        <v>407</v>
      </c>
      <c r="G626" t="s">
        <v>42</v>
      </c>
      <c r="H626" t="s">
        <v>24</v>
      </c>
      <c r="I626">
        <v>154</v>
      </c>
      <c r="J626" t="s">
        <v>39</v>
      </c>
      <c r="K626">
        <v>4</v>
      </c>
      <c r="L626" t="s">
        <v>19</v>
      </c>
      <c r="M626" t="s">
        <v>40</v>
      </c>
    </row>
    <row r="627" spans="1:13" x14ac:dyDescent="0.25">
      <c r="A627">
        <v>59</v>
      </c>
      <c r="B627" t="str">
        <f t="shared" si="9"/>
        <v>50 to 59</v>
      </c>
      <c r="C627" t="s">
        <v>33</v>
      </c>
      <c r="D627" t="s">
        <v>38</v>
      </c>
      <c r="E627">
        <v>135</v>
      </c>
      <c r="F627">
        <v>234</v>
      </c>
      <c r="G627" t="s">
        <v>42</v>
      </c>
      <c r="H627" t="s">
        <v>14</v>
      </c>
      <c r="I627">
        <v>161</v>
      </c>
      <c r="J627" t="s">
        <v>39</v>
      </c>
      <c r="K627">
        <v>0.5</v>
      </c>
      <c r="L627" t="s">
        <v>19</v>
      </c>
      <c r="M627" t="s">
        <v>39</v>
      </c>
    </row>
    <row r="628" spans="1:13" x14ac:dyDescent="0.25">
      <c r="A628">
        <v>53</v>
      </c>
      <c r="B628" t="str">
        <f t="shared" si="9"/>
        <v>50 to 59</v>
      </c>
      <c r="C628" t="s">
        <v>33</v>
      </c>
      <c r="D628" t="s">
        <v>38</v>
      </c>
      <c r="E628">
        <v>142</v>
      </c>
      <c r="F628">
        <v>226</v>
      </c>
      <c r="G628" t="s">
        <v>42</v>
      </c>
      <c r="H628" t="s">
        <v>24</v>
      </c>
      <c r="I628">
        <v>111</v>
      </c>
      <c r="J628" t="s">
        <v>40</v>
      </c>
      <c r="K628">
        <v>0</v>
      </c>
      <c r="L628" t="s">
        <v>16</v>
      </c>
      <c r="M628" t="s">
        <v>39</v>
      </c>
    </row>
    <row r="629" spans="1:13" x14ac:dyDescent="0.25">
      <c r="A629">
        <v>44</v>
      </c>
      <c r="B629" t="str">
        <f t="shared" si="9"/>
        <v>40 to 49</v>
      </c>
      <c r="C629" t="s">
        <v>33</v>
      </c>
      <c r="D629" t="s">
        <v>37</v>
      </c>
      <c r="E629">
        <v>140</v>
      </c>
      <c r="F629">
        <v>235</v>
      </c>
      <c r="G629" t="s">
        <v>42</v>
      </c>
      <c r="H629" t="s">
        <v>24</v>
      </c>
      <c r="I629">
        <v>180</v>
      </c>
      <c r="J629" t="s">
        <v>39</v>
      </c>
      <c r="K629">
        <v>0</v>
      </c>
      <c r="L629" t="s">
        <v>16</v>
      </c>
      <c r="M629" t="s">
        <v>39</v>
      </c>
    </row>
    <row r="630" spans="1:13" x14ac:dyDescent="0.25">
      <c r="A630">
        <v>61</v>
      </c>
      <c r="B630" t="str">
        <f t="shared" si="9"/>
        <v>60 to 69</v>
      </c>
      <c r="C630" t="s">
        <v>33</v>
      </c>
      <c r="D630" t="s">
        <v>36</v>
      </c>
      <c r="E630">
        <v>134</v>
      </c>
      <c r="F630">
        <v>234</v>
      </c>
      <c r="G630" t="s">
        <v>42</v>
      </c>
      <c r="H630" t="s">
        <v>14</v>
      </c>
      <c r="I630">
        <v>145</v>
      </c>
      <c r="J630" t="s">
        <v>39</v>
      </c>
      <c r="K630">
        <v>2.6</v>
      </c>
      <c r="L630" t="s">
        <v>19</v>
      </c>
      <c r="M630" t="s">
        <v>40</v>
      </c>
    </row>
    <row r="631" spans="1:13" x14ac:dyDescent="0.25">
      <c r="A631">
        <v>57</v>
      </c>
      <c r="B631" t="str">
        <f t="shared" si="9"/>
        <v>50 to 59</v>
      </c>
      <c r="C631" t="s">
        <v>34</v>
      </c>
      <c r="D631" t="s">
        <v>38</v>
      </c>
      <c r="E631">
        <v>128</v>
      </c>
      <c r="F631">
        <v>303</v>
      </c>
      <c r="G631" t="s">
        <v>42</v>
      </c>
      <c r="H631" t="s">
        <v>24</v>
      </c>
      <c r="I631">
        <v>159</v>
      </c>
      <c r="J631" t="s">
        <v>39</v>
      </c>
      <c r="K631">
        <v>0</v>
      </c>
      <c r="L631" t="s">
        <v>16</v>
      </c>
      <c r="M631" t="s">
        <v>39</v>
      </c>
    </row>
    <row r="632" spans="1:13" x14ac:dyDescent="0.25">
      <c r="A632">
        <v>71</v>
      </c>
      <c r="B632" t="str">
        <f t="shared" si="9"/>
        <v>70+</v>
      </c>
      <c r="C632" t="s">
        <v>34</v>
      </c>
      <c r="D632" t="s">
        <v>38</v>
      </c>
      <c r="E632">
        <v>112</v>
      </c>
      <c r="F632">
        <v>149</v>
      </c>
      <c r="G632" t="s">
        <v>42</v>
      </c>
      <c r="H632" t="s">
        <v>14</v>
      </c>
      <c r="I632">
        <v>125</v>
      </c>
      <c r="J632" t="s">
        <v>39</v>
      </c>
      <c r="K632">
        <v>1.6</v>
      </c>
      <c r="L632" t="s">
        <v>19</v>
      </c>
      <c r="M632" t="s">
        <v>39</v>
      </c>
    </row>
    <row r="633" spans="1:13" x14ac:dyDescent="0.25">
      <c r="A633">
        <v>46</v>
      </c>
      <c r="B633" t="str">
        <f t="shared" si="9"/>
        <v>40 to 49</v>
      </c>
      <c r="C633" t="s">
        <v>33</v>
      </c>
      <c r="D633" t="s">
        <v>38</v>
      </c>
      <c r="E633">
        <v>140</v>
      </c>
      <c r="F633">
        <v>311</v>
      </c>
      <c r="G633" t="s">
        <v>42</v>
      </c>
      <c r="H633" t="s">
        <v>14</v>
      </c>
      <c r="I633">
        <v>120</v>
      </c>
      <c r="J633" t="s">
        <v>40</v>
      </c>
      <c r="K633">
        <v>1.8</v>
      </c>
      <c r="L633" t="s">
        <v>19</v>
      </c>
      <c r="M633" t="s">
        <v>40</v>
      </c>
    </row>
    <row r="634" spans="1:13" x14ac:dyDescent="0.25">
      <c r="A634">
        <v>53</v>
      </c>
      <c r="B634" t="str">
        <f t="shared" si="9"/>
        <v>50 to 59</v>
      </c>
      <c r="C634" t="s">
        <v>33</v>
      </c>
      <c r="D634" t="s">
        <v>38</v>
      </c>
      <c r="E634">
        <v>140</v>
      </c>
      <c r="F634">
        <v>203</v>
      </c>
      <c r="G634" t="s">
        <v>41</v>
      </c>
      <c r="H634" t="s">
        <v>24</v>
      </c>
      <c r="I634">
        <v>155</v>
      </c>
      <c r="J634" t="s">
        <v>40</v>
      </c>
      <c r="K634">
        <v>3.1</v>
      </c>
      <c r="L634" t="s">
        <v>25</v>
      </c>
      <c r="M634" t="s">
        <v>40</v>
      </c>
    </row>
    <row r="635" spans="1:13" x14ac:dyDescent="0.25">
      <c r="A635">
        <v>64</v>
      </c>
      <c r="B635" t="str">
        <f t="shared" si="9"/>
        <v>60 to 69</v>
      </c>
      <c r="C635" t="s">
        <v>33</v>
      </c>
      <c r="D635" t="s">
        <v>36</v>
      </c>
      <c r="E635">
        <v>110</v>
      </c>
      <c r="F635">
        <v>211</v>
      </c>
      <c r="G635" t="s">
        <v>42</v>
      </c>
      <c r="H635" t="s">
        <v>24</v>
      </c>
      <c r="I635">
        <v>144</v>
      </c>
      <c r="J635" t="s">
        <v>40</v>
      </c>
      <c r="K635">
        <v>1.8</v>
      </c>
      <c r="L635" t="s">
        <v>19</v>
      </c>
      <c r="M635" t="s">
        <v>39</v>
      </c>
    </row>
    <row r="636" spans="1:13" x14ac:dyDescent="0.25">
      <c r="A636">
        <v>40</v>
      </c>
      <c r="B636" t="str">
        <f t="shared" si="9"/>
        <v>40 to 49</v>
      </c>
      <c r="C636" t="s">
        <v>33</v>
      </c>
      <c r="D636" t="s">
        <v>36</v>
      </c>
      <c r="E636">
        <v>140</v>
      </c>
      <c r="F636">
        <v>199</v>
      </c>
      <c r="G636" t="s">
        <v>42</v>
      </c>
      <c r="H636" t="s">
        <v>14</v>
      </c>
      <c r="I636">
        <v>178</v>
      </c>
      <c r="J636" t="s">
        <v>40</v>
      </c>
      <c r="K636">
        <v>1.4</v>
      </c>
      <c r="L636" t="s">
        <v>16</v>
      </c>
      <c r="M636" t="s">
        <v>39</v>
      </c>
    </row>
    <row r="637" spans="1:13" x14ac:dyDescent="0.25">
      <c r="A637">
        <v>67</v>
      </c>
      <c r="B637" t="str">
        <f t="shared" si="9"/>
        <v>60 to 69</v>
      </c>
      <c r="C637" t="s">
        <v>33</v>
      </c>
      <c r="D637" t="s">
        <v>38</v>
      </c>
      <c r="E637">
        <v>120</v>
      </c>
      <c r="F637">
        <v>229</v>
      </c>
      <c r="G637" t="s">
        <v>42</v>
      </c>
      <c r="H637" t="s">
        <v>24</v>
      </c>
      <c r="I637">
        <v>129</v>
      </c>
      <c r="J637" t="s">
        <v>40</v>
      </c>
      <c r="K637">
        <v>2.6</v>
      </c>
      <c r="L637" t="s">
        <v>19</v>
      </c>
      <c r="M637" t="s">
        <v>40</v>
      </c>
    </row>
    <row r="638" spans="1:13" x14ac:dyDescent="0.25">
      <c r="A638">
        <v>48</v>
      </c>
      <c r="B638" t="str">
        <f t="shared" si="9"/>
        <v>40 to 49</v>
      </c>
      <c r="C638" t="s">
        <v>33</v>
      </c>
      <c r="D638" t="s">
        <v>35</v>
      </c>
      <c r="E638">
        <v>130</v>
      </c>
      <c r="F638">
        <v>245</v>
      </c>
      <c r="G638" t="s">
        <v>42</v>
      </c>
      <c r="H638" t="s">
        <v>24</v>
      </c>
      <c r="I638">
        <v>180</v>
      </c>
      <c r="J638" t="s">
        <v>39</v>
      </c>
      <c r="K638">
        <v>0.2</v>
      </c>
      <c r="L638" t="s">
        <v>19</v>
      </c>
      <c r="M638" t="s">
        <v>39</v>
      </c>
    </row>
    <row r="639" spans="1:13" x14ac:dyDescent="0.25">
      <c r="A639">
        <v>43</v>
      </c>
      <c r="B639" t="str">
        <f t="shared" si="9"/>
        <v>40 to 49</v>
      </c>
      <c r="C639" t="s">
        <v>33</v>
      </c>
      <c r="D639" t="s">
        <v>38</v>
      </c>
      <c r="E639">
        <v>115</v>
      </c>
      <c r="F639">
        <v>303</v>
      </c>
      <c r="G639" t="s">
        <v>42</v>
      </c>
      <c r="H639" t="s">
        <v>14</v>
      </c>
      <c r="I639">
        <v>181</v>
      </c>
      <c r="J639" t="s">
        <v>39</v>
      </c>
      <c r="K639">
        <v>1.2</v>
      </c>
      <c r="L639" t="s">
        <v>19</v>
      </c>
      <c r="M639" t="s">
        <v>39</v>
      </c>
    </row>
    <row r="640" spans="1:13" x14ac:dyDescent="0.25">
      <c r="A640">
        <v>47</v>
      </c>
      <c r="B640" t="str">
        <f t="shared" si="9"/>
        <v>40 to 49</v>
      </c>
      <c r="C640" t="s">
        <v>33</v>
      </c>
      <c r="D640" t="s">
        <v>38</v>
      </c>
      <c r="E640">
        <v>112</v>
      </c>
      <c r="F640">
        <v>204</v>
      </c>
      <c r="G640" t="s">
        <v>42</v>
      </c>
      <c r="H640" t="s">
        <v>14</v>
      </c>
      <c r="I640">
        <v>143</v>
      </c>
      <c r="J640" t="s">
        <v>39</v>
      </c>
      <c r="K640">
        <v>0.1</v>
      </c>
      <c r="L640" t="s">
        <v>16</v>
      </c>
      <c r="M640" t="s">
        <v>39</v>
      </c>
    </row>
    <row r="641" spans="1:13" x14ac:dyDescent="0.25">
      <c r="A641">
        <v>54</v>
      </c>
      <c r="B641" t="str">
        <f t="shared" si="9"/>
        <v>50 to 59</v>
      </c>
      <c r="C641" t="s">
        <v>34</v>
      </c>
      <c r="D641" t="s">
        <v>35</v>
      </c>
      <c r="E641">
        <v>132</v>
      </c>
      <c r="F641">
        <v>288</v>
      </c>
      <c r="G641" t="s">
        <v>41</v>
      </c>
      <c r="H641" t="s">
        <v>24</v>
      </c>
      <c r="I641">
        <v>159</v>
      </c>
      <c r="J641" t="s">
        <v>40</v>
      </c>
      <c r="K641">
        <v>0</v>
      </c>
      <c r="L641" t="s">
        <v>16</v>
      </c>
      <c r="M641" t="s">
        <v>39</v>
      </c>
    </row>
    <row r="642" spans="1:13" x14ac:dyDescent="0.25">
      <c r="A642">
        <v>48</v>
      </c>
      <c r="B642" t="str">
        <f t="shared" si="9"/>
        <v>40 to 49</v>
      </c>
      <c r="C642" t="s">
        <v>34</v>
      </c>
      <c r="D642" t="s">
        <v>37</v>
      </c>
      <c r="E642">
        <v>130</v>
      </c>
      <c r="F642">
        <v>275</v>
      </c>
      <c r="G642" t="s">
        <v>42</v>
      </c>
      <c r="H642" t="s">
        <v>14</v>
      </c>
      <c r="I642">
        <v>139</v>
      </c>
      <c r="J642" t="s">
        <v>39</v>
      </c>
      <c r="K642">
        <v>0.2</v>
      </c>
      <c r="L642" t="s">
        <v>16</v>
      </c>
      <c r="M642" t="s">
        <v>39</v>
      </c>
    </row>
    <row r="643" spans="1:13" x14ac:dyDescent="0.25">
      <c r="A643">
        <v>46</v>
      </c>
      <c r="B643" t="str">
        <f t="shared" ref="B643:B706" si="10">IF(A643&lt;30,"Under 30",IF(A643&lt;40,"30 to 39",IF(A643&lt;50,"40 to 49",IF(A643&lt;60,"50 to 59",IF(A643&lt;70,"60 to 69",IF(A643&gt;=70,"70+"))))))</f>
        <v>40 to 49</v>
      </c>
      <c r="C643" t="s">
        <v>34</v>
      </c>
      <c r="D643" t="s">
        <v>38</v>
      </c>
      <c r="E643">
        <v>138</v>
      </c>
      <c r="F643">
        <v>243</v>
      </c>
      <c r="G643" t="s">
        <v>42</v>
      </c>
      <c r="H643" t="s">
        <v>24</v>
      </c>
      <c r="I643">
        <v>152</v>
      </c>
      <c r="J643" t="s">
        <v>40</v>
      </c>
      <c r="K643">
        <v>0</v>
      </c>
      <c r="L643" t="s">
        <v>19</v>
      </c>
      <c r="M643" t="s">
        <v>39</v>
      </c>
    </row>
    <row r="644" spans="1:13" x14ac:dyDescent="0.25">
      <c r="A644">
        <v>51</v>
      </c>
      <c r="B644" t="str">
        <f t="shared" si="10"/>
        <v>50 to 59</v>
      </c>
      <c r="C644" t="s">
        <v>34</v>
      </c>
      <c r="D644" t="s">
        <v>37</v>
      </c>
      <c r="E644">
        <v>120</v>
      </c>
      <c r="F644">
        <v>295</v>
      </c>
      <c r="G644" t="s">
        <v>42</v>
      </c>
      <c r="H644" t="s">
        <v>24</v>
      </c>
      <c r="I644">
        <v>157</v>
      </c>
      <c r="J644" t="s">
        <v>39</v>
      </c>
      <c r="K644">
        <v>0.6</v>
      </c>
      <c r="L644" t="s">
        <v>16</v>
      </c>
      <c r="M644" t="s">
        <v>39</v>
      </c>
    </row>
    <row r="645" spans="1:13" x14ac:dyDescent="0.25">
      <c r="A645">
        <v>58</v>
      </c>
      <c r="B645" t="str">
        <f t="shared" si="10"/>
        <v>50 to 59</v>
      </c>
      <c r="C645" t="s">
        <v>33</v>
      </c>
      <c r="D645" t="s">
        <v>37</v>
      </c>
      <c r="E645">
        <v>112</v>
      </c>
      <c r="F645">
        <v>230</v>
      </c>
      <c r="G645" t="s">
        <v>42</v>
      </c>
      <c r="H645" t="s">
        <v>24</v>
      </c>
      <c r="I645">
        <v>165</v>
      </c>
      <c r="J645" t="s">
        <v>39</v>
      </c>
      <c r="K645">
        <v>2.5</v>
      </c>
      <c r="L645" t="s">
        <v>19</v>
      </c>
      <c r="M645" t="s">
        <v>40</v>
      </c>
    </row>
    <row r="646" spans="1:13" x14ac:dyDescent="0.25">
      <c r="A646">
        <v>71</v>
      </c>
      <c r="B646" t="str">
        <f t="shared" si="10"/>
        <v>70+</v>
      </c>
      <c r="C646" t="s">
        <v>34</v>
      </c>
      <c r="D646" t="s">
        <v>37</v>
      </c>
      <c r="E646">
        <v>110</v>
      </c>
      <c r="F646">
        <v>265</v>
      </c>
      <c r="G646" t="s">
        <v>41</v>
      </c>
      <c r="H646" t="s">
        <v>24</v>
      </c>
      <c r="I646">
        <v>130</v>
      </c>
      <c r="J646" t="s">
        <v>39</v>
      </c>
      <c r="K646">
        <v>0</v>
      </c>
      <c r="L646" t="s">
        <v>16</v>
      </c>
      <c r="M646" t="s">
        <v>39</v>
      </c>
    </row>
    <row r="647" spans="1:13" x14ac:dyDescent="0.25">
      <c r="A647">
        <v>57</v>
      </c>
      <c r="B647" t="str">
        <f t="shared" si="10"/>
        <v>50 to 59</v>
      </c>
      <c r="C647" t="s">
        <v>33</v>
      </c>
      <c r="D647" t="s">
        <v>37</v>
      </c>
      <c r="E647">
        <v>128</v>
      </c>
      <c r="F647">
        <v>229</v>
      </c>
      <c r="G647" t="s">
        <v>42</v>
      </c>
      <c r="H647" t="s">
        <v>24</v>
      </c>
      <c r="I647">
        <v>150</v>
      </c>
      <c r="J647" t="s">
        <v>39</v>
      </c>
      <c r="K647">
        <v>0.4</v>
      </c>
      <c r="L647" t="s">
        <v>19</v>
      </c>
      <c r="M647" t="s">
        <v>40</v>
      </c>
    </row>
    <row r="648" spans="1:13" x14ac:dyDescent="0.25">
      <c r="A648">
        <v>66</v>
      </c>
      <c r="B648" t="str">
        <f t="shared" si="10"/>
        <v>60 to 69</v>
      </c>
      <c r="C648" t="s">
        <v>33</v>
      </c>
      <c r="D648" t="s">
        <v>38</v>
      </c>
      <c r="E648">
        <v>160</v>
      </c>
      <c r="F648">
        <v>228</v>
      </c>
      <c r="G648" t="s">
        <v>42</v>
      </c>
      <c r="H648" t="s">
        <v>24</v>
      </c>
      <c r="I648">
        <v>138</v>
      </c>
      <c r="J648" t="s">
        <v>39</v>
      </c>
      <c r="K648">
        <v>2.2999999999999998</v>
      </c>
      <c r="L648" t="s">
        <v>16</v>
      </c>
      <c r="M648" t="s">
        <v>39</v>
      </c>
    </row>
    <row r="649" spans="1:13" x14ac:dyDescent="0.25">
      <c r="A649">
        <v>37</v>
      </c>
      <c r="B649" t="str">
        <f t="shared" si="10"/>
        <v>30 to 39</v>
      </c>
      <c r="C649" t="s">
        <v>34</v>
      </c>
      <c r="D649" t="s">
        <v>37</v>
      </c>
      <c r="E649">
        <v>120</v>
      </c>
      <c r="F649">
        <v>215</v>
      </c>
      <c r="G649" t="s">
        <v>42</v>
      </c>
      <c r="H649" t="s">
        <v>14</v>
      </c>
      <c r="I649">
        <v>170</v>
      </c>
      <c r="J649" t="s">
        <v>39</v>
      </c>
      <c r="K649">
        <v>0</v>
      </c>
      <c r="L649" t="s">
        <v>16</v>
      </c>
      <c r="M649" t="s">
        <v>39</v>
      </c>
    </row>
    <row r="650" spans="1:13" x14ac:dyDescent="0.25">
      <c r="A650">
        <v>59</v>
      </c>
      <c r="B650" t="str">
        <f t="shared" si="10"/>
        <v>50 to 59</v>
      </c>
      <c r="C650" t="s">
        <v>33</v>
      </c>
      <c r="D650" t="s">
        <v>38</v>
      </c>
      <c r="E650">
        <v>170</v>
      </c>
      <c r="F650">
        <v>326</v>
      </c>
      <c r="G650" t="s">
        <v>42</v>
      </c>
      <c r="H650" t="s">
        <v>24</v>
      </c>
      <c r="I650">
        <v>140</v>
      </c>
      <c r="J650" t="s">
        <v>40</v>
      </c>
      <c r="K650">
        <v>3.4</v>
      </c>
      <c r="L650" t="s">
        <v>25</v>
      </c>
      <c r="M650" t="s">
        <v>40</v>
      </c>
    </row>
    <row r="651" spans="1:13" x14ac:dyDescent="0.25">
      <c r="A651">
        <v>50</v>
      </c>
      <c r="B651" t="str">
        <f t="shared" si="10"/>
        <v>50 to 59</v>
      </c>
      <c r="C651" t="s">
        <v>33</v>
      </c>
      <c r="D651" t="s">
        <v>38</v>
      </c>
      <c r="E651">
        <v>144</v>
      </c>
      <c r="F651">
        <v>200</v>
      </c>
      <c r="G651" t="s">
        <v>42</v>
      </c>
      <c r="H651" t="s">
        <v>24</v>
      </c>
      <c r="I651">
        <v>126</v>
      </c>
      <c r="J651" t="s">
        <v>40</v>
      </c>
      <c r="K651">
        <v>0.9</v>
      </c>
      <c r="L651" t="s">
        <v>19</v>
      </c>
      <c r="M651" t="s">
        <v>40</v>
      </c>
    </row>
    <row r="652" spans="1:13" x14ac:dyDescent="0.25">
      <c r="A652">
        <v>48</v>
      </c>
      <c r="B652" t="str">
        <f t="shared" si="10"/>
        <v>40 to 49</v>
      </c>
      <c r="C652" t="s">
        <v>33</v>
      </c>
      <c r="D652" t="s">
        <v>38</v>
      </c>
      <c r="E652">
        <v>130</v>
      </c>
      <c r="F652">
        <v>256</v>
      </c>
      <c r="G652" t="s">
        <v>41</v>
      </c>
      <c r="H652" t="s">
        <v>24</v>
      </c>
      <c r="I652">
        <v>150</v>
      </c>
      <c r="J652" t="s">
        <v>40</v>
      </c>
      <c r="K652">
        <v>0</v>
      </c>
      <c r="L652" t="s">
        <v>16</v>
      </c>
      <c r="M652" t="s">
        <v>40</v>
      </c>
    </row>
    <row r="653" spans="1:13" x14ac:dyDescent="0.25">
      <c r="A653">
        <v>61</v>
      </c>
      <c r="B653" t="str">
        <f t="shared" si="10"/>
        <v>60 to 69</v>
      </c>
      <c r="C653" t="s">
        <v>33</v>
      </c>
      <c r="D653" t="s">
        <v>38</v>
      </c>
      <c r="E653">
        <v>140</v>
      </c>
      <c r="F653">
        <v>207</v>
      </c>
      <c r="G653" t="s">
        <v>42</v>
      </c>
      <c r="H653" t="s">
        <v>24</v>
      </c>
      <c r="I653">
        <v>138</v>
      </c>
      <c r="J653" t="s">
        <v>40</v>
      </c>
      <c r="K653">
        <v>1.9</v>
      </c>
      <c r="L653" t="s">
        <v>16</v>
      </c>
      <c r="M653" t="s">
        <v>40</v>
      </c>
    </row>
    <row r="654" spans="1:13" x14ac:dyDescent="0.25">
      <c r="A654">
        <v>59</v>
      </c>
      <c r="B654" t="str">
        <f t="shared" si="10"/>
        <v>50 to 59</v>
      </c>
      <c r="C654" t="s">
        <v>33</v>
      </c>
      <c r="D654" t="s">
        <v>36</v>
      </c>
      <c r="E654">
        <v>160</v>
      </c>
      <c r="F654">
        <v>273</v>
      </c>
      <c r="G654" t="s">
        <v>42</v>
      </c>
      <c r="H654" t="s">
        <v>24</v>
      </c>
      <c r="I654">
        <v>125</v>
      </c>
      <c r="J654" t="s">
        <v>39</v>
      </c>
      <c r="K654">
        <v>0</v>
      </c>
      <c r="L654" t="s">
        <v>16</v>
      </c>
      <c r="M654" t="s">
        <v>40</v>
      </c>
    </row>
    <row r="655" spans="1:13" x14ac:dyDescent="0.25">
      <c r="A655">
        <v>42</v>
      </c>
      <c r="B655" t="str">
        <f t="shared" si="10"/>
        <v>40 to 49</v>
      </c>
      <c r="C655" t="s">
        <v>33</v>
      </c>
      <c r="D655" t="s">
        <v>37</v>
      </c>
      <c r="E655">
        <v>130</v>
      </c>
      <c r="F655">
        <v>180</v>
      </c>
      <c r="G655" t="s">
        <v>42</v>
      </c>
      <c r="H655" t="s">
        <v>14</v>
      </c>
      <c r="I655">
        <v>150</v>
      </c>
      <c r="J655" t="s">
        <v>39</v>
      </c>
      <c r="K655">
        <v>0</v>
      </c>
      <c r="L655" t="s">
        <v>16</v>
      </c>
      <c r="M655" t="s">
        <v>39</v>
      </c>
    </row>
    <row r="656" spans="1:13" x14ac:dyDescent="0.25">
      <c r="A656">
        <v>48</v>
      </c>
      <c r="B656" t="str">
        <f t="shared" si="10"/>
        <v>40 to 49</v>
      </c>
      <c r="C656" t="s">
        <v>33</v>
      </c>
      <c r="D656" t="s">
        <v>38</v>
      </c>
      <c r="E656">
        <v>122</v>
      </c>
      <c r="F656">
        <v>222</v>
      </c>
      <c r="G656" t="s">
        <v>42</v>
      </c>
      <c r="H656" t="s">
        <v>24</v>
      </c>
      <c r="I656">
        <v>186</v>
      </c>
      <c r="J656" t="s">
        <v>39</v>
      </c>
      <c r="K656">
        <v>0</v>
      </c>
      <c r="L656" t="s">
        <v>16</v>
      </c>
      <c r="M656" t="s">
        <v>39</v>
      </c>
    </row>
    <row r="657" spans="1:13" x14ac:dyDescent="0.25">
      <c r="A657">
        <v>40</v>
      </c>
      <c r="B657" t="str">
        <f t="shared" si="10"/>
        <v>40 to 49</v>
      </c>
      <c r="C657" t="s">
        <v>33</v>
      </c>
      <c r="D657" t="s">
        <v>38</v>
      </c>
      <c r="E657">
        <v>152</v>
      </c>
      <c r="F657">
        <v>223</v>
      </c>
      <c r="G657" t="s">
        <v>42</v>
      </c>
      <c r="H657" t="s">
        <v>14</v>
      </c>
      <c r="I657">
        <v>181</v>
      </c>
      <c r="J657" t="s">
        <v>39</v>
      </c>
      <c r="K657">
        <v>0</v>
      </c>
      <c r="L657" t="s">
        <v>16</v>
      </c>
      <c r="M657" t="s">
        <v>40</v>
      </c>
    </row>
    <row r="658" spans="1:13" x14ac:dyDescent="0.25">
      <c r="A658">
        <v>62</v>
      </c>
      <c r="B658" t="str">
        <f t="shared" si="10"/>
        <v>60 to 69</v>
      </c>
      <c r="C658" t="s">
        <v>34</v>
      </c>
      <c r="D658" t="s">
        <v>38</v>
      </c>
      <c r="E658">
        <v>124</v>
      </c>
      <c r="F658">
        <v>209</v>
      </c>
      <c r="G658" t="s">
        <v>42</v>
      </c>
      <c r="H658" t="s">
        <v>14</v>
      </c>
      <c r="I658">
        <v>163</v>
      </c>
      <c r="J658" t="s">
        <v>39</v>
      </c>
      <c r="K658">
        <v>0</v>
      </c>
      <c r="L658" t="s">
        <v>16</v>
      </c>
      <c r="M658" t="s">
        <v>39</v>
      </c>
    </row>
    <row r="659" spans="1:13" x14ac:dyDescent="0.25">
      <c r="A659">
        <v>44</v>
      </c>
      <c r="B659" t="str">
        <f t="shared" si="10"/>
        <v>40 to 49</v>
      </c>
      <c r="C659" t="s">
        <v>33</v>
      </c>
      <c r="D659" t="s">
        <v>37</v>
      </c>
      <c r="E659">
        <v>130</v>
      </c>
      <c r="F659">
        <v>233</v>
      </c>
      <c r="G659" t="s">
        <v>42</v>
      </c>
      <c r="H659" t="s">
        <v>14</v>
      </c>
      <c r="I659">
        <v>179</v>
      </c>
      <c r="J659" t="s">
        <v>40</v>
      </c>
      <c r="K659">
        <v>0.4</v>
      </c>
      <c r="L659" t="s">
        <v>16</v>
      </c>
      <c r="M659" t="s">
        <v>39</v>
      </c>
    </row>
    <row r="660" spans="1:13" x14ac:dyDescent="0.25">
      <c r="A660">
        <v>46</v>
      </c>
      <c r="B660" t="str">
        <f t="shared" si="10"/>
        <v>40 to 49</v>
      </c>
      <c r="C660" t="s">
        <v>33</v>
      </c>
      <c r="D660" t="s">
        <v>35</v>
      </c>
      <c r="E660">
        <v>101</v>
      </c>
      <c r="F660">
        <v>197</v>
      </c>
      <c r="G660" t="s">
        <v>41</v>
      </c>
      <c r="H660" t="s">
        <v>14</v>
      </c>
      <c r="I660">
        <v>156</v>
      </c>
      <c r="J660" t="s">
        <v>39</v>
      </c>
      <c r="K660">
        <v>0</v>
      </c>
      <c r="L660" t="s">
        <v>16</v>
      </c>
      <c r="M660" t="s">
        <v>39</v>
      </c>
    </row>
    <row r="661" spans="1:13" x14ac:dyDescent="0.25">
      <c r="A661">
        <v>59</v>
      </c>
      <c r="B661" t="str">
        <f t="shared" si="10"/>
        <v>50 to 59</v>
      </c>
      <c r="C661" t="s">
        <v>33</v>
      </c>
      <c r="D661" t="s">
        <v>37</v>
      </c>
      <c r="E661">
        <v>126</v>
      </c>
      <c r="F661">
        <v>218</v>
      </c>
      <c r="G661" t="s">
        <v>41</v>
      </c>
      <c r="H661" t="s">
        <v>14</v>
      </c>
      <c r="I661">
        <v>134</v>
      </c>
      <c r="J661" t="s">
        <v>39</v>
      </c>
      <c r="K661">
        <v>2.2000000000000002</v>
      </c>
      <c r="L661" t="s">
        <v>19</v>
      </c>
      <c r="M661" t="s">
        <v>40</v>
      </c>
    </row>
    <row r="662" spans="1:13" x14ac:dyDescent="0.25">
      <c r="A662">
        <v>58</v>
      </c>
      <c r="B662" t="str">
        <f t="shared" si="10"/>
        <v>50 to 59</v>
      </c>
      <c r="C662" t="s">
        <v>33</v>
      </c>
      <c r="D662" t="s">
        <v>37</v>
      </c>
      <c r="E662">
        <v>140</v>
      </c>
      <c r="F662">
        <v>211</v>
      </c>
      <c r="G662" t="s">
        <v>41</v>
      </c>
      <c r="H662" t="s">
        <v>24</v>
      </c>
      <c r="I662">
        <v>165</v>
      </c>
      <c r="J662" t="s">
        <v>39</v>
      </c>
      <c r="K662">
        <v>0</v>
      </c>
      <c r="L662" t="s">
        <v>16</v>
      </c>
      <c r="M662" t="s">
        <v>39</v>
      </c>
    </row>
    <row r="663" spans="1:13" x14ac:dyDescent="0.25">
      <c r="A663">
        <v>49</v>
      </c>
      <c r="B663" t="str">
        <f t="shared" si="10"/>
        <v>40 to 49</v>
      </c>
      <c r="C663" t="s">
        <v>33</v>
      </c>
      <c r="D663" t="s">
        <v>37</v>
      </c>
      <c r="E663">
        <v>118</v>
      </c>
      <c r="F663">
        <v>149</v>
      </c>
      <c r="G663" t="s">
        <v>42</v>
      </c>
      <c r="H663" t="s">
        <v>24</v>
      </c>
      <c r="I663">
        <v>126</v>
      </c>
      <c r="J663" t="s">
        <v>39</v>
      </c>
      <c r="K663">
        <v>0.8</v>
      </c>
      <c r="L663" t="s">
        <v>16</v>
      </c>
      <c r="M663" t="s">
        <v>40</v>
      </c>
    </row>
    <row r="664" spans="1:13" x14ac:dyDescent="0.25">
      <c r="A664">
        <v>44</v>
      </c>
      <c r="B664" t="str">
        <f t="shared" si="10"/>
        <v>40 to 49</v>
      </c>
      <c r="C664" t="s">
        <v>33</v>
      </c>
      <c r="D664" t="s">
        <v>38</v>
      </c>
      <c r="E664">
        <v>110</v>
      </c>
      <c r="F664">
        <v>197</v>
      </c>
      <c r="G664" t="s">
        <v>42</v>
      </c>
      <c r="H664" t="s">
        <v>24</v>
      </c>
      <c r="I664">
        <v>177</v>
      </c>
      <c r="J664" t="s">
        <v>39</v>
      </c>
      <c r="K664">
        <v>0</v>
      </c>
      <c r="L664" t="s">
        <v>16</v>
      </c>
      <c r="M664" t="s">
        <v>40</v>
      </c>
    </row>
    <row r="665" spans="1:13" x14ac:dyDescent="0.25">
      <c r="A665">
        <v>66</v>
      </c>
      <c r="B665" t="str">
        <f t="shared" si="10"/>
        <v>60 to 69</v>
      </c>
      <c r="C665" t="s">
        <v>33</v>
      </c>
      <c r="D665" t="s">
        <v>35</v>
      </c>
      <c r="E665">
        <v>160</v>
      </c>
      <c r="F665">
        <v>246</v>
      </c>
      <c r="G665" t="s">
        <v>42</v>
      </c>
      <c r="H665" t="s">
        <v>14</v>
      </c>
      <c r="I665">
        <v>120</v>
      </c>
      <c r="J665" t="s">
        <v>40</v>
      </c>
      <c r="K665">
        <v>0</v>
      </c>
      <c r="L665" t="s">
        <v>19</v>
      </c>
      <c r="M665" t="s">
        <v>40</v>
      </c>
    </row>
    <row r="666" spans="1:13" x14ac:dyDescent="0.25">
      <c r="A666">
        <v>65</v>
      </c>
      <c r="B666" t="str">
        <f t="shared" si="10"/>
        <v>60 to 69</v>
      </c>
      <c r="C666" t="s">
        <v>34</v>
      </c>
      <c r="D666" t="s">
        <v>38</v>
      </c>
      <c r="E666">
        <v>150</v>
      </c>
      <c r="F666">
        <v>225</v>
      </c>
      <c r="G666" t="s">
        <v>42</v>
      </c>
      <c r="H666" t="s">
        <v>24</v>
      </c>
      <c r="I666">
        <v>114</v>
      </c>
      <c r="J666" t="s">
        <v>39</v>
      </c>
      <c r="K666">
        <v>1</v>
      </c>
      <c r="L666" t="s">
        <v>19</v>
      </c>
      <c r="M666" t="s">
        <v>40</v>
      </c>
    </row>
    <row r="667" spans="1:13" x14ac:dyDescent="0.25">
      <c r="A667">
        <v>42</v>
      </c>
      <c r="B667" t="str">
        <f t="shared" si="10"/>
        <v>40 to 49</v>
      </c>
      <c r="C667" t="s">
        <v>33</v>
      </c>
      <c r="D667" t="s">
        <v>38</v>
      </c>
      <c r="E667">
        <v>136</v>
      </c>
      <c r="F667">
        <v>315</v>
      </c>
      <c r="G667" t="s">
        <v>42</v>
      </c>
      <c r="H667" t="s">
        <v>14</v>
      </c>
      <c r="I667">
        <v>125</v>
      </c>
      <c r="J667" t="s">
        <v>40</v>
      </c>
      <c r="K667">
        <v>1.8</v>
      </c>
      <c r="L667" t="s">
        <v>19</v>
      </c>
      <c r="M667" t="s">
        <v>40</v>
      </c>
    </row>
    <row r="668" spans="1:13" x14ac:dyDescent="0.25">
      <c r="A668">
        <v>52</v>
      </c>
      <c r="B668" t="str">
        <f t="shared" si="10"/>
        <v>50 to 59</v>
      </c>
      <c r="C668" t="s">
        <v>33</v>
      </c>
      <c r="D668" t="s">
        <v>35</v>
      </c>
      <c r="E668">
        <v>128</v>
      </c>
      <c r="F668">
        <v>205</v>
      </c>
      <c r="G668" t="s">
        <v>41</v>
      </c>
      <c r="H668" t="s">
        <v>14</v>
      </c>
      <c r="I668">
        <v>184</v>
      </c>
      <c r="J668" t="s">
        <v>39</v>
      </c>
      <c r="K668">
        <v>0</v>
      </c>
      <c r="L668" t="s">
        <v>16</v>
      </c>
      <c r="M668" t="s">
        <v>39</v>
      </c>
    </row>
    <row r="669" spans="1:13" x14ac:dyDescent="0.25">
      <c r="A669">
        <v>65</v>
      </c>
      <c r="B669" t="str">
        <f t="shared" si="10"/>
        <v>60 to 69</v>
      </c>
      <c r="C669" t="s">
        <v>34</v>
      </c>
      <c r="D669" t="s">
        <v>37</v>
      </c>
      <c r="E669">
        <v>140</v>
      </c>
      <c r="F669">
        <v>417</v>
      </c>
      <c r="G669" t="s">
        <v>41</v>
      </c>
      <c r="H669" t="s">
        <v>24</v>
      </c>
      <c r="I669">
        <v>157</v>
      </c>
      <c r="J669" t="s">
        <v>39</v>
      </c>
      <c r="K669">
        <v>0.8</v>
      </c>
      <c r="L669" t="s">
        <v>16</v>
      </c>
      <c r="M669" t="s">
        <v>39</v>
      </c>
    </row>
    <row r="670" spans="1:13" x14ac:dyDescent="0.25">
      <c r="A670">
        <v>63</v>
      </c>
      <c r="B670" t="str">
        <f t="shared" si="10"/>
        <v>60 to 69</v>
      </c>
      <c r="C670" t="s">
        <v>34</v>
      </c>
      <c r="D670" t="s">
        <v>35</v>
      </c>
      <c r="E670">
        <v>140</v>
      </c>
      <c r="F670">
        <v>195</v>
      </c>
      <c r="G670" t="s">
        <v>42</v>
      </c>
      <c r="H670" t="s">
        <v>14</v>
      </c>
      <c r="I670">
        <v>179</v>
      </c>
      <c r="J670" t="s">
        <v>39</v>
      </c>
      <c r="K670">
        <v>0</v>
      </c>
      <c r="L670" t="s">
        <v>16</v>
      </c>
      <c r="M670" t="s">
        <v>39</v>
      </c>
    </row>
    <row r="671" spans="1:13" x14ac:dyDescent="0.25">
      <c r="A671">
        <v>45</v>
      </c>
      <c r="B671" t="str">
        <f t="shared" si="10"/>
        <v>40 to 49</v>
      </c>
      <c r="C671" t="s">
        <v>34</v>
      </c>
      <c r="D671" t="s">
        <v>35</v>
      </c>
      <c r="E671">
        <v>130</v>
      </c>
      <c r="F671">
        <v>234</v>
      </c>
      <c r="G671" t="s">
        <v>42</v>
      </c>
      <c r="H671" t="s">
        <v>24</v>
      </c>
      <c r="I671">
        <v>175</v>
      </c>
      <c r="J671" t="s">
        <v>39</v>
      </c>
      <c r="K671">
        <v>0.6</v>
      </c>
      <c r="L671" t="s">
        <v>19</v>
      </c>
      <c r="M671" t="s">
        <v>39</v>
      </c>
    </row>
    <row r="672" spans="1:13" x14ac:dyDescent="0.25">
      <c r="A672">
        <v>41</v>
      </c>
      <c r="B672" t="str">
        <f t="shared" si="10"/>
        <v>40 to 49</v>
      </c>
      <c r="C672" t="s">
        <v>34</v>
      </c>
      <c r="D672" t="s">
        <v>35</v>
      </c>
      <c r="E672">
        <v>105</v>
      </c>
      <c r="F672">
        <v>198</v>
      </c>
      <c r="G672" t="s">
        <v>42</v>
      </c>
      <c r="H672" t="s">
        <v>14</v>
      </c>
      <c r="I672">
        <v>168</v>
      </c>
      <c r="J672" t="s">
        <v>39</v>
      </c>
      <c r="K672">
        <v>0</v>
      </c>
      <c r="L672" t="s">
        <v>16</v>
      </c>
      <c r="M672" t="s">
        <v>39</v>
      </c>
    </row>
    <row r="673" spans="1:13" x14ac:dyDescent="0.25">
      <c r="A673">
        <v>61</v>
      </c>
      <c r="B673" t="str">
        <f t="shared" si="10"/>
        <v>60 to 69</v>
      </c>
      <c r="C673" t="s">
        <v>33</v>
      </c>
      <c r="D673" t="s">
        <v>38</v>
      </c>
      <c r="E673">
        <v>138</v>
      </c>
      <c r="F673">
        <v>166</v>
      </c>
      <c r="G673" t="s">
        <v>42</v>
      </c>
      <c r="H673" t="s">
        <v>24</v>
      </c>
      <c r="I673">
        <v>125</v>
      </c>
      <c r="J673" t="s">
        <v>40</v>
      </c>
      <c r="K673">
        <v>3.6</v>
      </c>
      <c r="L673" t="s">
        <v>19</v>
      </c>
      <c r="M673" t="s">
        <v>40</v>
      </c>
    </row>
    <row r="674" spans="1:13" x14ac:dyDescent="0.25">
      <c r="A674">
        <v>60</v>
      </c>
      <c r="B674" t="str">
        <f t="shared" si="10"/>
        <v>60 to 69</v>
      </c>
      <c r="C674" t="s">
        <v>34</v>
      </c>
      <c r="D674" t="s">
        <v>37</v>
      </c>
      <c r="E674">
        <v>120</v>
      </c>
      <c r="F674">
        <v>178</v>
      </c>
      <c r="G674" t="s">
        <v>41</v>
      </c>
      <c r="H674" t="s">
        <v>14</v>
      </c>
      <c r="I674">
        <v>96</v>
      </c>
      <c r="J674" t="s">
        <v>39</v>
      </c>
      <c r="K674">
        <v>0</v>
      </c>
      <c r="L674" t="s">
        <v>16</v>
      </c>
      <c r="M674" t="s">
        <v>39</v>
      </c>
    </row>
    <row r="675" spans="1:13" x14ac:dyDescent="0.25">
      <c r="A675">
        <v>59</v>
      </c>
      <c r="B675" t="str">
        <f t="shared" si="10"/>
        <v>50 to 59</v>
      </c>
      <c r="C675" t="s">
        <v>34</v>
      </c>
      <c r="D675" t="s">
        <v>38</v>
      </c>
      <c r="E675">
        <v>174</v>
      </c>
      <c r="F675">
        <v>249</v>
      </c>
      <c r="G675" t="s">
        <v>42</v>
      </c>
      <c r="H675" t="s">
        <v>14</v>
      </c>
      <c r="I675">
        <v>143</v>
      </c>
      <c r="J675" t="s">
        <v>40</v>
      </c>
      <c r="K675">
        <v>0</v>
      </c>
      <c r="L675" t="s">
        <v>19</v>
      </c>
      <c r="M675" t="s">
        <v>40</v>
      </c>
    </row>
    <row r="676" spans="1:13" x14ac:dyDescent="0.25">
      <c r="A676">
        <v>62</v>
      </c>
      <c r="B676" t="str">
        <f t="shared" si="10"/>
        <v>60 to 69</v>
      </c>
      <c r="C676" t="s">
        <v>33</v>
      </c>
      <c r="D676" t="s">
        <v>35</v>
      </c>
      <c r="E676">
        <v>120</v>
      </c>
      <c r="F676">
        <v>281</v>
      </c>
      <c r="G676" t="s">
        <v>42</v>
      </c>
      <c r="H676" t="s">
        <v>24</v>
      </c>
      <c r="I676">
        <v>103</v>
      </c>
      <c r="J676" t="s">
        <v>39</v>
      </c>
      <c r="K676">
        <v>1.4</v>
      </c>
      <c r="L676" t="s">
        <v>19</v>
      </c>
      <c r="M676" t="s">
        <v>40</v>
      </c>
    </row>
    <row r="677" spans="1:13" x14ac:dyDescent="0.25">
      <c r="A677">
        <v>57</v>
      </c>
      <c r="B677" t="str">
        <f t="shared" si="10"/>
        <v>50 to 59</v>
      </c>
      <c r="C677" t="s">
        <v>33</v>
      </c>
      <c r="D677" t="s">
        <v>37</v>
      </c>
      <c r="E677">
        <v>150</v>
      </c>
      <c r="F677">
        <v>126</v>
      </c>
      <c r="G677" t="s">
        <v>41</v>
      </c>
      <c r="H677" t="s">
        <v>14</v>
      </c>
      <c r="I677">
        <v>173</v>
      </c>
      <c r="J677" t="s">
        <v>39</v>
      </c>
      <c r="K677">
        <v>0.2</v>
      </c>
      <c r="L677" t="s">
        <v>16</v>
      </c>
      <c r="M677" t="s">
        <v>39</v>
      </c>
    </row>
    <row r="678" spans="1:13" x14ac:dyDescent="0.25">
      <c r="A678">
        <v>51</v>
      </c>
      <c r="B678" t="str">
        <f t="shared" si="10"/>
        <v>50 to 59</v>
      </c>
      <c r="C678" t="s">
        <v>34</v>
      </c>
      <c r="D678" t="s">
        <v>38</v>
      </c>
      <c r="E678">
        <v>130</v>
      </c>
      <c r="F678">
        <v>305</v>
      </c>
      <c r="G678" t="s">
        <v>42</v>
      </c>
      <c r="H678" t="s">
        <v>14</v>
      </c>
      <c r="I678">
        <v>142</v>
      </c>
      <c r="J678" t="s">
        <v>40</v>
      </c>
      <c r="K678">
        <v>1.2</v>
      </c>
      <c r="L678" t="s">
        <v>19</v>
      </c>
      <c r="M678" t="s">
        <v>40</v>
      </c>
    </row>
    <row r="679" spans="1:13" x14ac:dyDescent="0.25">
      <c r="A679">
        <v>44</v>
      </c>
      <c r="B679" t="str">
        <f t="shared" si="10"/>
        <v>40 to 49</v>
      </c>
      <c r="C679" t="s">
        <v>33</v>
      </c>
      <c r="D679" t="s">
        <v>37</v>
      </c>
      <c r="E679">
        <v>120</v>
      </c>
      <c r="F679">
        <v>226</v>
      </c>
      <c r="G679" t="s">
        <v>42</v>
      </c>
      <c r="H679" t="s">
        <v>14</v>
      </c>
      <c r="I679">
        <v>169</v>
      </c>
      <c r="J679" t="s">
        <v>39</v>
      </c>
      <c r="K679">
        <v>0</v>
      </c>
      <c r="L679" t="s">
        <v>16</v>
      </c>
      <c r="M679" t="s">
        <v>39</v>
      </c>
    </row>
    <row r="680" spans="1:13" x14ac:dyDescent="0.25">
      <c r="A680">
        <v>60</v>
      </c>
      <c r="B680" t="str">
        <f t="shared" si="10"/>
        <v>60 to 69</v>
      </c>
      <c r="C680" t="s">
        <v>34</v>
      </c>
      <c r="D680" t="s">
        <v>36</v>
      </c>
      <c r="E680">
        <v>150</v>
      </c>
      <c r="F680">
        <v>240</v>
      </c>
      <c r="G680" t="s">
        <v>42</v>
      </c>
      <c r="H680" t="s">
        <v>14</v>
      </c>
      <c r="I680">
        <v>171</v>
      </c>
      <c r="J680" t="s">
        <v>39</v>
      </c>
      <c r="K680">
        <v>0.9</v>
      </c>
      <c r="L680" t="s">
        <v>16</v>
      </c>
      <c r="M680" t="s">
        <v>39</v>
      </c>
    </row>
    <row r="681" spans="1:13" x14ac:dyDescent="0.25">
      <c r="A681">
        <v>63</v>
      </c>
      <c r="B681" t="str">
        <f t="shared" si="10"/>
        <v>60 to 69</v>
      </c>
      <c r="C681" t="s">
        <v>33</v>
      </c>
      <c r="D681" t="s">
        <v>36</v>
      </c>
      <c r="E681">
        <v>145</v>
      </c>
      <c r="F681">
        <v>233</v>
      </c>
      <c r="G681" t="s">
        <v>41</v>
      </c>
      <c r="H681" t="s">
        <v>24</v>
      </c>
      <c r="I681">
        <v>150</v>
      </c>
      <c r="J681" t="s">
        <v>39</v>
      </c>
      <c r="K681">
        <v>2.2999999999999998</v>
      </c>
      <c r="L681" t="s">
        <v>25</v>
      </c>
      <c r="M681" t="s">
        <v>39</v>
      </c>
    </row>
    <row r="682" spans="1:13" x14ac:dyDescent="0.25">
      <c r="A682">
        <v>57</v>
      </c>
      <c r="B682" t="str">
        <f t="shared" si="10"/>
        <v>50 to 59</v>
      </c>
      <c r="C682" t="s">
        <v>33</v>
      </c>
      <c r="D682" t="s">
        <v>38</v>
      </c>
      <c r="E682">
        <v>150</v>
      </c>
      <c r="F682">
        <v>276</v>
      </c>
      <c r="G682" t="s">
        <v>42</v>
      </c>
      <c r="H682" t="s">
        <v>24</v>
      </c>
      <c r="I682">
        <v>112</v>
      </c>
      <c r="J682" t="s">
        <v>40</v>
      </c>
      <c r="K682">
        <v>0.6</v>
      </c>
      <c r="L682" t="s">
        <v>19</v>
      </c>
      <c r="M682" t="s">
        <v>40</v>
      </c>
    </row>
    <row r="683" spans="1:13" x14ac:dyDescent="0.25">
      <c r="A683">
        <v>51</v>
      </c>
      <c r="B683" t="str">
        <f t="shared" si="10"/>
        <v>50 to 59</v>
      </c>
      <c r="C683" t="s">
        <v>33</v>
      </c>
      <c r="D683" t="s">
        <v>38</v>
      </c>
      <c r="E683">
        <v>140</v>
      </c>
      <c r="F683">
        <v>261</v>
      </c>
      <c r="G683" t="s">
        <v>42</v>
      </c>
      <c r="H683" t="s">
        <v>24</v>
      </c>
      <c r="I683">
        <v>186</v>
      </c>
      <c r="J683" t="s">
        <v>40</v>
      </c>
      <c r="K683">
        <v>0</v>
      </c>
      <c r="L683" t="s">
        <v>16</v>
      </c>
      <c r="M683" t="s">
        <v>39</v>
      </c>
    </row>
    <row r="684" spans="1:13" x14ac:dyDescent="0.25">
      <c r="A684">
        <v>58</v>
      </c>
      <c r="B684" t="str">
        <f t="shared" si="10"/>
        <v>50 to 59</v>
      </c>
      <c r="C684" t="s">
        <v>34</v>
      </c>
      <c r="D684" t="s">
        <v>35</v>
      </c>
      <c r="E684">
        <v>136</v>
      </c>
      <c r="F684">
        <v>319</v>
      </c>
      <c r="G684" t="s">
        <v>41</v>
      </c>
      <c r="H684" t="s">
        <v>24</v>
      </c>
      <c r="I684">
        <v>152</v>
      </c>
      <c r="J684" t="s">
        <v>39</v>
      </c>
      <c r="K684">
        <v>0</v>
      </c>
      <c r="L684" t="s">
        <v>16</v>
      </c>
      <c r="M684" t="s">
        <v>40</v>
      </c>
    </row>
    <row r="685" spans="1:13" x14ac:dyDescent="0.25">
      <c r="A685">
        <v>44</v>
      </c>
      <c r="B685" t="str">
        <f t="shared" si="10"/>
        <v>40 to 49</v>
      </c>
      <c r="C685" t="s">
        <v>34</v>
      </c>
      <c r="D685" t="s">
        <v>37</v>
      </c>
      <c r="E685">
        <v>118</v>
      </c>
      <c r="F685">
        <v>242</v>
      </c>
      <c r="G685" t="s">
        <v>42</v>
      </c>
      <c r="H685" t="s">
        <v>14</v>
      </c>
      <c r="I685">
        <v>149</v>
      </c>
      <c r="J685" t="s">
        <v>39</v>
      </c>
      <c r="K685">
        <v>0.3</v>
      </c>
      <c r="L685" t="s">
        <v>19</v>
      </c>
      <c r="M685" t="s">
        <v>39</v>
      </c>
    </row>
    <row r="686" spans="1:13" x14ac:dyDescent="0.25">
      <c r="A686">
        <v>47</v>
      </c>
      <c r="B686" t="str">
        <f t="shared" si="10"/>
        <v>40 to 49</v>
      </c>
      <c r="C686" t="s">
        <v>33</v>
      </c>
      <c r="D686" t="s">
        <v>37</v>
      </c>
      <c r="E686">
        <v>108</v>
      </c>
      <c r="F686">
        <v>243</v>
      </c>
      <c r="G686" t="s">
        <v>42</v>
      </c>
      <c r="H686" t="s">
        <v>14</v>
      </c>
      <c r="I686">
        <v>152</v>
      </c>
      <c r="J686" t="s">
        <v>39</v>
      </c>
      <c r="K686">
        <v>0</v>
      </c>
      <c r="L686" t="s">
        <v>16</v>
      </c>
      <c r="M686" t="s">
        <v>40</v>
      </c>
    </row>
    <row r="687" spans="1:13" x14ac:dyDescent="0.25">
      <c r="A687">
        <v>61</v>
      </c>
      <c r="B687" t="str">
        <f t="shared" si="10"/>
        <v>60 to 69</v>
      </c>
      <c r="C687" t="s">
        <v>33</v>
      </c>
      <c r="D687" t="s">
        <v>38</v>
      </c>
      <c r="E687">
        <v>120</v>
      </c>
      <c r="F687">
        <v>260</v>
      </c>
      <c r="G687" t="s">
        <v>42</v>
      </c>
      <c r="H687" t="s">
        <v>14</v>
      </c>
      <c r="I687">
        <v>140</v>
      </c>
      <c r="J687" t="s">
        <v>40</v>
      </c>
      <c r="K687">
        <v>3.6</v>
      </c>
      <c r="L687" t="s">
        <v>19</v>
      </c>
      <c r="M687" t="s">
        <v>40</v>
      </c>
    </row>
    <row r="688" spans="1:13" x14ac:dyDescent="0.25">
      <c r="A688">
        <v>57</v>
      </c>
      <c r="B688" t="str">
        <f t="shared" si="10"/>
        <v>50 to 59</v>
      </c>
      <c r="C688" t="s">
        <v>34</v>
      </c>
      <c r="D688" t="s">
        <v>38</v>
      </c>
      <c r="E688">
        <v>120</v>
      </c>
      <c r="F688">
        <v>354</v>
      </c>
      <c r="G688" t="s">
        <v>42</v>
      </c>
      <c r="H688" t="s">
        <v>14</v>
      </c>
      <c r="I688">
        <v>163</v>
      </c>
      <c r="J688" t="s">
        <v>40</v>
      </c>
      <c r="K688">
        <v>0.6</v>
      </c>
      <c r="L688" t="s">
        <v>16</v>
      </c>
      <c r="M688" t="s">
        <v>39</v>
      </c>
    </row>
    <row r="689" spans="1:13" x14ac:dyDescent="0.25">
      <c r="A689">
        <v>70</v>
      </c>
      <c r="B689" t="str">
        <f t="shared" si="10"/>
        <v>70+</v>
      </c>
      <c r="C689" t="s">
        <v>33</v>
      </c>
      <c r="D689" t="s">
        <v>35</v>
      </c>
      <c r="E689">
        <v>156</v>
      </c>
      <c r="F689">
        <v>245</v>
      </c>
      <c r="G689" t="s">
        <v>42</v>
      </c>
      <c r="H689" t="s">
        <v>24</v>
      </c>
      <c r="I689">
        <v>143</v>
      </c>
      <c r="J689" t="s">
        <v>39</v>
      </c>
      <c r="K689">
        <v>0</v>
      </c>
      <c r="L689" t="s">
        <v>16</v>
      </c>
      <c r="M689" t="s">
        <v>39</v>
      </c>
    </row>
    <row r="690" spans="1:13" x14ac:dyDescent="0.25">
      <c r="A690">
        <v>76</v>
      </c>
      <c r="B690" t="str">
        <f t="shared" si="10"/>
        <v>70+</v>
      </c>
      <c r="C690" t="s">
        <v>34</v>
      </c>
      <c r="D690" t="s">
        <v>37</v>
      </c>
      <c r="E690">
        <v>140</v>
      </c>
      <c r="F690">
        <v>197</v>
      </c>
      <c r="G690" t="s">
        <v>42</v>
      </c>
      <c r="H690" t="s">
        <v>43</v>
      </c>
      <c r="I690">
        <v>116</v>
      </c>
      <c r="J690" t="s">
        <v>39</v>
      </c>
      <c r="K690">
        <v>1.1000000000000001</v>
      </c>
      <c r="L690" t="s">
        <v>19</v>
      </c>
      <c r="M690" t="s">
        <v>39</v>
      </c>
    </row>
    <row r="691" spans="1:13" x14ac:dyDescent="0.25">
      <c r="A691">
        <v>67</v>
      </c>
      <c r="B691" t="str">
        <f t="shared" si="10"/>
        <v>60 to 69</v>
      </c>
      <c r="C691" t="s">
        <v>34</v>
      </c>
      <c r="D691" t="s">
        <v>38</v>
      </c>
      <c r="E691">
        <v>106</v>
      </c>
      <c r="F691">
        <v>223</v>
      </c>
      <c r="G691" t="s">
        <v>42</v>
      </c>
      <c r="H691" t="s">
        <v>14</v>
      </c>
      <c r="I691">
        <v>142</v>
      </c>
      <c r="J691" t="s">
        <v>39</v>
      </c>
      <c r="K691">
        <v>0.3</v>
      </c>
      <c r="L691" t="s">
        <v>16</v>
      </c>
      <c r="M691" t="s">
        <v>39</v>
      </c>
    </row>
    <row r="692" spans="1:13" x14ac:dyDescent="0.25">
      <c r="A692">
        <v>45</v>
      </c>
      <c r="B692" t="str">
        <f t="shared" si="10"/>
        <v>40 to 49</v>
      </c>
      <c r="C692" t="s">
        <v>33</v>
      </c>
      <c r="D692" t="s">
        <v>38</v>
      </c>
      <c r="E692">
        <v>142</v>
      </c>
      <c r="F692">
        <v>309</v>
      </c>
      <c r="G692" t="s">
        <v>42</v>
      </c>
      <c r="H692" t="s">
        <v>24</v>
      </c>
      <c r="I692">
        <v>147</v>
      </c>
      <c r="J692" t="s">
        <v>40</v>
      </c>
      <c r="K692">
        <v>0</v>
      </c>
      <c r="L692" t="s">
        <v>19</v>
      </c>
      <c r="M692" t="s">
        <v>40</v>
      </c>
    </row>
    <row r="693" spans="1:13" x14ac:dyDescent="0.25">
      <c r="A693">
        <v>45</v>
      </c>
      <c r="B693" t="str">
        <f t="shared" si="10"/>
        <v>40 to 49</v>
      </c>
      <c r="C693" t="s">
        <v>33</v>
      </c>
      <c r="D693" t="s">
        <v>38</v>
      </c>
      <c r="E693">
        <v>104</v>
      </c>
      <c r="F693">
        <v>208</v>
      </c>
      <c r="G693" t="s">
        <v>42</v>
      </c>
      <c r="H693" t="s">
        <v>24</v>
      </c>
      <c r="I693">
        <v>148</v>
      </c>
      <c r="J693" t="s">
        <v>40</v>
      </c>
      <c r="K693">
        <v>3</v>
      </c>
      <c r="L693" t="s">
        <v>19</v>
      </c>
      <c r="M693" t="s">
        <v>39</v>
      </c>
    </row>
    <row r="694" spans="1:13" x14ac:dyDescent="0.25">
      <c r="A694">
        <v>39</v>
      </c>
      <c r="B694" t="str">
        <f t="shared" si="10"/>
        <v>30 to 39</v>
      </c>
      <c r="C694" t="s">
        <v>34</v>
      </c>
      <c r="D694" t="s">
        <v>37</v>
      </c>
      <c r="E694">
        <v>94</v>
      </c>
      <c r="F694">
        <v>199</v>
      </c>
      <c r="G694" t="s">
        <v>42</v>
      </c>
      <c r="H694" t="s">
        <v>14</v>
      </c>
      <c r="I694">
        <v>179</v>
      </c>
      <c r="J694" t="s">
        <v>39</v>
      </c>
      <c r="K694">
        <v>0</v>
      </c>
      <c r="L694" t="s">
        <v>16</v>
      </c>
      <c r="M694" t="s">
        <v>39</v>
      </c>
    </row>
    <row r="695" spans="1:13" x14ac:dyDescent="0.25">
      <c r="A695">
        <v>42</v>
      </c>
      <c r="B695" t="str">
        <f t="shared" si="10"/>
        <v>40 to 49</v>
      </c>
      <c r="C695" t="s">
        <v>34</v>
      </c>
      <c r="D695" t="s">
        <v>37</v>
      </c>
      <c r="E695">
        <v>120</v>
      </c>
      <c r="F695">
        <v>209</v>
      </c>
      <c r="G695" t="s">
        <v>42</v>
      </c>
      <c r="H695" t="s">
        <v>14</v>
      </c>
      <c r="I695">
        <v>173</v>
      </c>
      <c r="J695" t="s">
        <v>39</v>
      </c>
      <c r="K695">
        <v>0</v>
      </c>
      <c r="L695" t="s">
        <v>19</v>
      </c>
      <c r="M695" t="s">
        <v>39</v>
      </c>
    </row>
    <row r="696" spans="1:13" x14ac:dyDescent="0.25">
      <c r="A696">
        <v>56</v>
      </c>
      <c r="B696" t="str">
        <f t="shared" si="10"/>
        <v>50 to 59</v>
      </c>
      <c r="C696" t="s">
        <v>33</v>
      </c>
      <c r="D696" t="s">
        <v>35</v>
      </c>
      <c r="E696">
        <v>120</v>
      </c>
      <c r="F696">
        <v>236</v>
      </c>
      <c r="G696" t="s">
        <v>42</v>
      </c>
      <c r="H696" t="s">
        <v>14</v>
      </c>
      <c r="I696">
        <v>178</v>
      </c>
      <c r="J696" t="s">
        <v>39</v>
      </c>
      <c r="K696">
        <v>0.8</v>
      </c>
      <c r="L696" t="s">
        <v>16</v>
      </c>
      <c r="M696" t="s">
        <v>39</v>
      </c>
    </row>
    <row r="697" spans="1:13" x14ac:dyDescent="0.25">
      <c r="A697">
        <v>58</v>
      </c>
      <c r="B697" t="str">
        <f t="shared" si="10"/>
        <v>50 to 59</v>
      </c>
      <c r="C697" t="s">
        <v>33</v>
      </c>
      <c r="D697" t="s">
        <v>38</v>
      </c>
      <c r="E697">
        <v>146</v>
      </c>
      <c r="F697">
        <v>218</v>
      </c>
      <c r="G697" t="s">
        <v>42</v>
      </c>
      <c r="H697" t="s">
        <v>14</v>
      </c>
      <c r="I697">
        <v>105</v>
      </c>
      <c r="J697" t="s">
        <v>39</v>
      </c>
      <c r="K697">
        <v>2</v>
      </c>
      <c r="L697" t="s">
        <v>19</v>
      </c>
      <c r="M697" t="s">
        <v>40</v>
      </c>
    </row>
    <row r="698" spans="1:13" x14ac:dyDescent="0.25">
      <c r="A698">
        <v>35</v>
      </c>
      <c r="B698" t="str">
        <f t="shared" si="10"/>
        <v>30 to 39</v>
      </c>
      <c r="C698" t="s">
        <v>33</v>
      </c>
      <c r="D698" t="s">
        <v>38</v>
      </c>
      <c r="E698">
        <v>120</v>
      </c>
      <c r="F698">
        <v>198</v>
      </c>
      <c r="G698" t="s">
        <v>42</v>
      </c>
      <c r="H698" t="s">
        <v>14</v>
      </c>
      <c r="I698">
        <v>130</v>
      </c>
      <c r="J698" t="s">
        <v>40</v>
      </c>
      <c r="K698">
        <v>1.6</v>
      </c>
      <c r="L698" t="s">
        <v>19</v>
      </c>
      <c r="M698" t="s">
        <v>40</v>
      </c>
    </row>
    <row r="699" spans="1:13" x14ac:dyDescent="0.25">
      <c r="A699">
        <v>58</v>
      </c>
      <c r="B699" t="str">
        <f t="shared" si="10"/>
        <v>50 to 59</v>
      </c>
      <c r="C699" t="s">
        <v>33</v>
      </c>
      <c r="D699" t="s">
        <v>38</v>
      </c>
      <c r="E699">
        <v>150</v>
      </c>
      <c r="F699">
        <v>270</v>
      </c>
      <c r="G699" t="s">
        <v>42</v>
      </c>
      <c r="H699" t="s">
        <v>24</v>
      </c>
      <c r="I699">
        <v>111</v>
      </c>
      <c r="J699" t="s">
        <v>40</v>
      </c>
      <c r="K699">
        <v>0.8</v>
      </c>
      <c r="L699" t="s">
        <v>16</v>
      </c>
      <c r="M699" t="s">
        <v>40</v>
      </c>
    </row>
    <row r="700" spans="1:13" x14ac:dyDescent="0.25">
      <c r="A700">
        <v>41</v>
      </c>
      <c r="B700" t="str">
        <f t="shared" si="10"/>
        <v>40 to 49</v>
      </c>
      <c r="C700" t="s">
        <v>33</v>
      </c>
      <c r="D700" t="s">
        <v>37</v>
      </c>
      <c r="E700">
        <v>130</v>
      </c>
      <c r="F700">
        <v>214</v>
      </c>
      <c r="G700" t="s">
        <v>42</v>
      </c>
      <c r="H700" t="s">
        <v>24</v>
      </c>
      <c r="I700">
        <v>168</v>
      </c>
      <c r="J700" t="s">
        <v>39</v>
      </c>
      <c r="K700">
        <v>2</v>
      </c>
      <c r="L700" t="s">
        <v>19</v>
      </c>
      <c r="M700" t="s">
        <v>39</v>
      </c>
    </row>
    <row r="701" spans="1:13" x14ac:dyDescent="0.25">
      <c r="A701">
        <v>57</v>
      </c>
      <c r="B701" t="str">
        <f t="shared" si="10"/>
        <v>50 to 59</v>
      </c>
      <c r="C701" t="s">
        <v>33</v>
      </c>
      <c r="D701" t="s">
        <v>38</v>
      </c>
      <c r="E701">
        <v>110</v>
      </c>
      <c r="F701">
        <v>201</v>
      </c>
      <c r="G701" t="s">
        <v>42</v>
      </c>
      <c r="H701" t="s">
        <v>14</v>
      </c>
      <c r="I701">
        <v>126</v>
      </c>
      <c r="J701" t="s">
        <v>40</v>
      </c>
      <c r="K701">
        <v>1.5</v>
      </c>
      <c r="L701" t="s">
        <v>19</v>
      </c>
      <c r="M701" t="s">
        <v>39</v>
      </c>
    </row>
    <row r="702" spans="1:13" x14ac:dyDescent="0.25">
      <c r="A702">
        <v>42</v>
      </c>
      <c r="B702" t="str">
        <f t="shared" si="10"/>
        <v>40 to 49</v>
      </c>
      <c r="C702" t="s">
        <v>33</v>
      </c>
      <c r="D702" t="s">
        <v>36</v>
      </c>
      <c r="E702">
        <v>148</v>
      </c>
      <c r="F702">
        <v>244</v>
      </c>
      <c r="G702" t="s">
        <v>42</v>
      </c>
      <c r="H702" t="s">
        <v>24</v>
      </c>
      <c r="I702">
        <v>178</v>
      </c>
      <c r="J702" t="s">
        <v>39</v>
      </c>
      <c r="K702">
        <v>0.8</v>
      </c>
      <c r="L702" t="s">
        <v>16</v>
      </c>
      <c r="M702" t="s">
        <v>39</v>
      </c>
    </row>
    <row r="703" spans="1:13" x14ac:dyDescent="0.25">
      <c r="A703">
        <v>62</v>
      </c>
      <c r="B703" t="str">
        <f t="shared" si="10"/>
        <v>60 to 69</v>
      </c>
      <c r="C703" t="s">
        <v>33</v>
      </c>
      <c r="D703" t="s">
        <v>35</v>
      </c>
      <c r="E703">
        <v>128</v>
      </c>
      <c r="F703">
        <v>208</v>
      </c>
      <c r="G703" t="s">
        <v>41</v>
      </c>
      <c r="H703" t="s">
        <v>24</v>
      </c>
      <c r="I703">
        <v>140</v>
      </c>
      <c r="J703" t="s">
        <v>39</v>
      </c>
      <c r="K703">
        <v>0</v>
      </c>
      <c r="L703" t="s">
        <v>16</v>
      </c>
      <c r="M703" t="s">
        <v>39</v>
      </c>
    </row>
    <row r="704" spans="1:13" x14ac:dyDescent="0.25">
      <c r="A704">
        <v>59</v>
      </c>
      <c r="B704" t="str">
        <f t="shared" si="10"/>
        <v>50 to 59</v>
      </c>
      <c r="C704" t="s">
        <v>33</v>
      </c>
      <c r="D704" t="s">
        <v>36</v>
      </c>
      <c r="E704">
        <v>178</v>
      </c>
      <c r="F704">
        <v>270</v>
      </c>
      <c r="G704" t="s">
        <v>42</v>
      </c>
      <c r="H704" t="s">
        <v>24</v>
      </c>
      <c r="I704">
        <v>145</v>
      </c>
      <c r="J704" t="s">
        <v>39</v>
      </c>
      <c r="K704">
        <v>4.2</v>
      </c>
      <c r="L704" t="s">
        <v>25</v>
      </c>
      <c r="M704" t="s">
        <v>39</v>
      </c>
    </row>
    <row r="705" spans="1:13" x14ac:dyDescent="0.25">
      <c r="A705">
        <v>41</v>
      </c>
      <c r="B705" t="str">
        <f t="shared" si="10"/>
        <v>40 to 49</v>
      </c>
      <c r="C705" t="s">
        <v>34</v>
      </c>
      <c r="D705" t="s">
        <v>35</v>
      </c>
      <c r="E705">
        <v>126</v>
      </c>
      <c r="F705">
        <v>306</v>
      </c>
      <c r="G705" t="s">
        <v>42</v>
      </c>
      <c r="H705" t="s">
        <v>14</v>
      </c>
      <c r="I705">
        <v>163</v>
      </c>
      <c r="J705" t="s">
        <v>39</v>
      </c>
      <c r="K705">
        <v>0</v>
      </c>
      <c r="L705" t="s">
        <v>16</v>
      </c>
      <c r="M705" t="s">
        <v>39</v>
      </c>
    </row>
    <row r="706" spans="1:13" x14ac:dyDescent="0.25">
      <c r="A706">
        <v>50</v>
      </c>
      <c r="B706" t="str">
        <f t="shared" si="10"/>
        <v>50 to 59</v>
      </c>
      <c r="C706" t="s">
        <v>33</v>
      </c>
      <c r="D706" t="s">
        <v>38</v>
      </c>
      <c r="E706">
        <v>150</v>
      </c>
      <c r="F706">
        <v>243</v>
      </c>
      <c r="G706" t="s">
        <v>42</v>
      </c>
      <c r="H706" t="s">
        <v>24</v>
      </c>
      <c r="I706">
        <v>128</v>
      </c>
      <c r="J706" t="s">
        <v>39</v>
      </c>
      <c r="K706">
        <v>2.6</v>
      </c>
      <c r="L706" t="s">
        <v>19</v>
      </c>
      <c r="M706" t="s">
        <v>40</v>
      </c>
    </row>
    <row r="707" spans="1:13" x14ac:dyDescent="0.25">
      <c r="A707">
        <v>59</v>
      </c>
      <c r="B707" t="str">
        <f t="shared" ref="B707:B770" si="11">IF(A707&lt;30,"Under 30",IF(A707&lt;40,"30 to 39",IF(A707&lt;50,"40 to 49",IF(A707&lt;60,"50 to 59",IF(A707&lt;70,"60 to 69",IF(A707&gt;=70,"70+"))))))</f>
        <v>50 to 59</v>
      </c>
      <c r="C707" t="s">
        <v>33</v>
      </c>
      <c r="D707" t="s">
        <v>35</v>
      </c>
      <c r="E707">
        <v>140</v>
      </c>
      <c r="F707">
        <v>221</v>
      </c>
      <c r="G707" t="s">
        <v>42</v>
      </c>
      <c r="H707" t="s">
        <v>14</v>
      </c>
      <c r="I707">
        <v>164</v>
      </c>
      <c r="J707" t="s">
        <v>40</v>
      </c>
      <c r="K707">
        <v>0</v>
      </c>
      <c r="L707" t="s">
        <v>16</v>
      </c>
      <c r="M707" t="s">
        <v>39</v>
      </c>
    </row>
    <row r="708" spans="1:13" x14ac:dyDescent="0.25">
      <c r="A708">
        <v>61</v>
      </c>
      <c r="B708" t="str">
        <f t="shared" si="11"/>
        <v>60 to 69</v>
      </c>
      <c r="C708" t="s">
        <v>34</v>
      </c>
      <c r="D708" t="s">
        <v>38</v>
      </c>
      <c r="E708">
        <v>130</v>
      </c>
      <c r="F708">
        <v>330</v>
      </c>
      <c r="G708" t="s">
        <v>42</v>
      </c>
      <c r="H708" t="s">
        <v>24</v>
      </c>
      <c r="I708">
        <v>169</v>
      </c>
      <c r="J708" t="s">
        <v>39</v>
      </c>
      <c r="K708">
        <v>0</v>
      </c>
      <c r="L708" t="s">
        <v>16</v>
      </c>
      <c r="M708" t="s">
        <v>40</v>
      </c>
    </row>
    <row r="709" spans="1:13" x14ac:dyDescent="0.25">
      <c r="A709">
        <v>54</v>
      </c>
      <c r="B709" t="str">
        <f t="shared" si="11"/>
        <v>50 to 59</v>
      </c>
      <c r="C709" t="s">
        <v>33</v>
      </c>
      <c r="D709" t="s">
        <v>38</v>
      </c>
      <c r="E709">
        <v>124</v>
      </c>
      <c r="F709">
        <v>266</v>
      </c>
      <c r="G709" t="s">
        <v>42</v>
      </c>
      <c r="H709" t="s">
        <v>24</v>
      </c>
      <c r="I709">
        <v>109</v>
      </c>
      <c r="J709" t="s">
        <v>40</v>
      </c>
      <c r="K709">
        <v>2.2000000000000002</v>
      </c>
      <c r="L709" t="s">
        <v>19</v>
      </c>
      <c r="M709" t="s">
        <v>40</v>
      </c>
    </row>
    <row r="710" spans="1:13" x14ac:dyDescent="0.25">
      <c r="A710">
        <v>54</v>
      </c>
      <c r="B710" t="str">
        <f t="shared" si="11"/>
        <v>50 to 59</v>
      </c>
      <c r="C710" t="s">
        <v>33</v>
      </c>
      <c r="D710" t="s">
        <v>38</v>
      </c>
      <c r="E710">
        <v>110</v>
      </c>
      <c r="F710">
        <v>206</v>
      </c>
      <c r="G710" t="s">
        <v>42</v>
      </c>
      <c r="H710" t="s">
        <v>24</v>
      </c>
      <c r="I710">
        <v>108</v>
      </c>
      <c r="J710" t="s">
        <v>40</v>
      </c>
      <c r="K710">
        <v>0</v>
      </c>
      <c r="L710" t="s">
        <v>19</v>
      </c>
      <c r="M710" t="s">
        <v>40</v>
      </c>
    </row>
    <row r="711" spans="1:13" x14ac:dyDescent="0.25">
      <c r="A711">
        <v>52</v>
      </c>
      <c r="B711" t="str">
        <f t="shared" si="11"/>
        <v>50 to 59</v>
      </c>
      <c r="C711" t="s">
        <v>33</v>
      </c>
      <c r="D711" t="s">
        <v>38</v>
      </c>
      <c r="E711">
        <v>125</v>
      </c>
      <c r="F711">
        <v>212</v>
      </c>
      <c r="G711" t="s">
        <v>42</v>
      </c>
      <c r="H711" t="s">
        <v>14</v>
      </c>
      <c r="I711">
        <v>168</v>
      </c>
      <c r="J711" t="s">
        <v>39</v>
      </c>
      <c r="K711">
        <v>1</v>
      </c>
      <c r="L711" t="s">
        <v>16</v>
      </c>
      <c r="M711" t="s">
        <v>40</v>
      </c>
    </row>
    <row r="712" spans="1:13" x14ac:dyDescent="0.25">
      <c r="A712">
        <v>47</v>
      </c>
      <c r="B712" t="str">
        <f t="shared" si="11"/>
        <v>40 to 49</v>
      </c>
      <c r="C712" t="s">
        <v>33</v>
      </c>
      <c r="D712" t="s">
        <v>38</v>
      </c>
      <c r="E712">
        <v>110</v>
      </c>
      <c r="F712">
        <v>275</v>
      </c>
      <c r="G712" t="s">
        <v>42</v>
      </c>
      <c r="H712" t="s">
        <v>24</v>
      </c>
      <c r="I712">
        <v>118</v>
      </c>
      <c r="J712" t="s">
        <v>40</v>
      </c>
      <c r="K712">
        <v>1</v>
      </c>
      <c r="L712" t="s">
        <v>19</v>
      </c>
      <c r="M712" t="s">
        <v>40</v>
      </c>
    </row>
    <row r="713" spans="1:13" x14ac:dyDescent="0.25">
      <c r="A713">
        <v>66</v>
      </c>
      <c r="B713" t="str">
        <f t="shared" si="11"/>
        <v>60 to 69</v>
      </c>
      <c r="C713" t="s">
        <v>33</v>
      </c>
      <c r="D713" t="s">
        <v>38</v>
      </c>
      <c r="E713">
        <v>120</v>
      </c>
      <c r="F713">
        <v>302</v>
      </c>
      <c r="G713" t="s">
        <v>42</v>
      </c>
      <c r="H713" t="s">
        <v>24</v>
      </c>
      <c r="I713">
        <v>151</v>
      </c>
      <c r="J713" t="s">
        <v>39</v>
      </c>
      <c r="K713">
        <v>0.4</v>
      </c>
      <c r="L713" t="s">
        <v>19</v>
      </c>
      <c r="M713" t="s">
        <v>39</v>
      </c>
    </row>
    <row r="714" spans="1:13" x14ac:dyDescent="0.25">
      <c r="A714">
        <v>58</v>
      </c>
      <c r="B714" t="str">
        <f t="shared" si="11"/>
        <v>50 to 59</v>
      </c>
      <c r="C714" t="s">
        <v>33</v>
      </c>
      <c r="D714" t="s">
        <v>38</v>
      </c>
      <c r="E714">
        <v>100</v>
      </c>
      <c r="F714">
        <v>234</v>
      </c>
      <c r="G714" t="s">
        <v>42</v>
      </c>
      <c r="H714" t="s">
        <v>14</v>
      </c>
      <c r="I714">
        <v>156</v>
      </c>
      <c r="J714" t="s">
        <v>39</v>
      </c>
      <c r="K714">
        <v>0.1</v>
      </c>
      <c r="L714" t="s">
        <v>16</v>
      </c>
      <c r="M714" t="s">
        <v>40</v>
      </c>
    </row>
    <row r="715" spans="1:13" x14ac:dyDescent="0.25">
      <c r="A715">
        <v>64</v>
      </c>
      <c r="B715" t="str">
        <f t="shared" si="11"/>
        <v>60 to 69</v>
      </c>
      <c r="C715" t="s">
        <v>34</v>
      </c>
      <c r="D715" t="s">
        <v>37</v>
      </c>
      <c r="E715">
        <v>140</v>
      </c>
      <c r="F715">
        <v>313</v>
      </c>
      <c r="G715" t="s">
        <v>42</v>
      </c>
      <c r="H715" t="s">
        <v>14</v>
      </c>
      <c r="I715">
        <v>133</v>
      </c>
      <c r="J715" t="s">
        <v>39</v>
      </c>
      <c r="K715">
        <v>0.2</v>
      </c>
      <c r="L715" t="s">
        <v>16</v>
      </c>
      <c r="M715" t="s">
        <v>39</v>
      </c>
    </row>
    <row r="716" spans="1:13" x14ac:dyDescent="0.25">
      <c r="A716">
        <v>50</v>
      </c>
      <c r="B716" t="str">
        <f t="shared" si="11"/>
        <v>50 to 59</v>
      </c>
      <c r="C716" t="s">
        <v>34</v>
      </c>
      <c r="D716" t="s">
        <v>35</v>
      </c>
      <c r="E716">
        <v>120</v>
      </c>
      <c r="F716">
        <v>244</v>
      </c>
      <c r="G716" t="s">
        <v>42</v>
      </c>
      <c r="H716" t="s">
        <v>14</v>
      </c>
      <c r="I716">
        <v>162</v>
      </c>
      <c r="J716" t="s">
        <v>39</v>
      </c>
      <c r="K716">
        <v>1.1000000000000001</v>
      </c>
      <c r="L716" t="s">
        <v>16</v>
      </c>
      <c r="M716" t="s">
        <v>39</v>
      </c>
    </row>
    <row r="717" spans="1:13" x14ac:dyDescent="0.25">
      <c r="A717">
        <v>44</v>
      </c>
      <c r="B717" t="str">
        <f t="shared" si="11"/>
        <v>40 to 49</v>
      </c>
      <c r="C717" t="s">
        <v>34</v>
      </c>
      <c r="D717" t="s">
        <v>37</v>
      </c>
      <c r="E717">
        <v>108</v>
      </c>
      <c r="F717">
        <v>141</v>
      </c>
      <c r="G717" t="s">
        <v>42</v>
      </c>
      <c r="H717" t="s">
        <v>14</v>
      </c>
      <c r="I717">
        <v>175</v>
      </c>
      <c r="J717" t="s">
        <v>39</v>
      </c>
      <c r="K717">
        <v>0.6</v>
      </c>
      <c r="L717" t="s">
        <v>19</v>
      </c>
      <c r="M717" t="s">
        <v>39</v>
      </c>
    </row>
    <row r="718" spans="1:13" x14ac:dyDescent="0.25">
      <c r="A718">
        <v>67</v>
      </c>
      <c r="B718" t="str">
        <f t="shared" si="11"/>
        <v>60 to 69</v>
      </c>
      <c r="C718" t="s">
        <v>33</v>
      </c>
      <c r="D718" t="s">
        <v>38</v>
      </c>
      <c r="E718">
        <v>120</v>
      </c>
      <c r="F718">
        <v>237</v>
      </c>
      <c r="G718" t="s">
        <v>42</v>
      </c>
      <c r="H718" t="s">
        <v>14</v>
      </c>
      <c r="I718">
        <v>71</v>
      </c>
      <c r="J718" t="s">
        <v>39</v>
      </c>
      <c r="K718">
        <v>1</v>
      </c>
      <c r="L718" t="s">
        <v>19</v>
      </c>
      <c r="M718" t="s">
        <v>40</v>
      </c>
    </row>
    <row r="719" spans="1:13" x14ac:dyDescent="0.25">
      <c r="A719">
        <v>49</v>
      </c>
      <c r="B719" t="str">
        <f t="shared" si="11"/>
        <v>40 to 49</v>
      </c>
      <c r="C719" t="s">
        <v>34</v>
      </c>
      <c r="D719" t="s">
        <v>38</v>
      </c>
      <c r="E719">
        <v>130</v>
      </c>
      <c r="F719">
        <v>269</v>
      </c>
      <c r="G719" t="s">
        <v>42</v>
      </c>
      <c r="H719" t="s">
        <v>14</v>
      </c>
      <c r="I719">
        <v>163</v>
      </c>
      <c r="J719" t="s">
        <v>39</v>
      </c>
      <c r="K719">
        <v>0</v>
      </c>
      <c r="L719" t="s">
        <v>16</v>
      </c>
      <c r="M719" t="s">
        <v>39</v>
      </c>
    </row>
    <row r="720" spans="1:13" x14ac:dyDescent="0.25">
      <c r="A720">
        <v>57</v>
      </c>
      <c r="B720" t="str">
        <f t="shared" si="11"/>
        <v>50 to 59</v>
      </c>
      <c r="C720" t="s">
        <v>33</v>
      </c>
      <c r="D720" t="s">
        <v>38</v>
      </c>
      <c r="E720">
        <v>165</v>
      </c>
      <c r="F720">
        <v>289</v>
      </c>
      <c r="G720" t="s">
        <v>41</v>
      </c>
      <c r="H720" t="s">
        <v>24</v>
      </c>
      <c r="I720">
        <v>124</v>
      </c>
      <c r="J720" t="s">
        <v>39</v>
      </c>
      <c r="K720">
        <v>1</v>
      </c>
      <c r="L720" t="s">
        <v>19</v>
      </c>
      <c r="M720" t="s">
        <v>40</v>
      </c>
    </row>
    <row r="721" spans="1:13" x14ac:dyDescent="0.25">
      <c r="A721">
        <v>63</v>
      </c>
      <c r="B721" t="str">
        <f t="shared" si="11"/>
        <v>60 to 69</v>
      </c>
      <c r="C721" t="s">
        <v>33</v>
      </c>
      <c r="D721" t="s">
        <v>38</v>
      </c>
      <c r="E721">
        <v>130</v>
      </c>
      <c r="F721">
        <v>254</v>
      </c>
      <c r="G721" t="s">
        <v>42</v>
      </c>
      <c r="H721" t="s">
        <v>24</v>
      </c>
      <c r="I721">
        <v>147</v>
      </c>
      <c r="J721" t="s">
        <v>39</v>
      </c>
      <c r="K721">
        <v>1.4</v>
      </c>
      <c r="L721" t="s">
        <v>19</v>
      </c>
      <c r="M721" t="s">
        <v>40</v>
      </c>
    </row>
    <row r="722" spans="1:13" x14ac:dyDescent="0.25">
      <c r="A722">
        <v>48</v>
      </c>
      <c r="B722" t="str">
        <f t="shared" si="11"/>
        <v>40 to 49</v>
      </c>
      <c r="C722" t="s">
        <v>33</v>
      </c>
      <c r="D722" t="s">
        <v>38</v>
      </c>
      <c r="E722">
        <v>124</v>
      </c>
      <c r="F722">
        <v>274</v>
      </c>
      <c r="G722" t="s">
        <v>42</v>
      </c>
      <c r="H722" t="s">
        <v>24</v>
      </c>
      <c r="I722">
        <v>166</v>
      </c>
      <c r="J722" t="s">
        <v>39</v>
      </c>
      <c r="K722">
        <v>0.5</v>
      </c>
      <c r="L722" t="s">
        <v>19</v>
      </c>
      <c r="M722" t="s">
        <v>40</v>
      </c>
    </row>
    <row r="723" spans="1:13" x14ac:dyDescent="0.25">
      <c r="A723">
        <v>51</v>
      </c>
      <c r="B723" t="str">
        <f t="shared" si="11"/>
        <v>50 to 59</v>
      </c>
      <c r="C723" t="s">
        <v>33</v>
      </c>
      <c r="D723" t="s">
        <v>37</v>
      </c>
      <c r="E723">
        <v>100</v>
      </c>
      <c r="F723">
        <v>222</v>
      </c>
      <c r="G723" t="s">
        <v>42</v>
      </c>
      <c r="H723" t="s">
        <v>14</v>
      </c>
      <c r="I723">
        <v>143</v>
      </c>
      <c r="J723" t="s">
        <v>40</v>
      </c>
      <c r="K723">
        <v>1.2</v>
      </c>
      <c r="L723" t="s">
        <v>19</v>
      </c>
      <c r="M723" t="s">
        <v>39</v>
      </c>
    </row>
    <row r="724" spans="1:13" x14ac:dyDescent="0.25">
      <c r="A724">
        <v>60</v>
      </c>
      <c r="B724" t="str">
        <f t="shared" si="11"/>
        <v>60 to 69</v>
      </c>
      <c r="C724" t="s">
        <v>34</v>
      </c>
      <c r="D724" t="s">
        <v>38</v>
      </c>
      <c r="E724">
        <v>150</v>
      </c>
      <c r="F724">
        <v>258</v>
      </c>
      <c r="G724" t="s">
        <v>42</v>
      </c>
      <c r="H724" t="s">
        <v>24</v>
      </c>
      <c r="I724">
        <v>157</v>
      </c>
      <c r="J724" t="s">
        <v>39</v>
      </c>
      <c r="K724">
        <v>2.6</v>
      </c>
      <c r="L724" t="s">
        <v>19</v>
      </c>
      <c r="M724" t="s">
        <v>40</v>
      </c>
    </row>
    <row r="725" spans="1:13" x14ac:dyDescent="0.25">
      <c r="A725">
        <v>59</v>
      </c>
      <c r="B725" t="str">
        <f t="shared" si="11"/>
        <v>50 to 59</v>
      </c>
      <c r="C725" t="s">
        <v>33</v>
      </c>
      <c r="D725" t="s">
        <v>38</v>
      </c>
      <c r="E725">
        <v>140</v>
      </c>
      <c r="F725">
        <v>177</v>
      </c>
      <c r="G725" t="s">
        <v>42</v>
      </c>
      <c r="H725" t="s">
        <v>14</v>
      </c>
      <c r="I725">
        <v>162</v>
      </c>
      <c r="J725" t="s">
        <v>40</v>
      </c>
      <c r="K725">
        <v>0</v>
      </c>
      <c r="L725" t="s">
        <v>16</v>
      </c>
      <c r="M725" t="s">
        <v>40</v>
      </c>
    </row>
    <row r="726" spans="1:13" x14ac:dyDescent="0.25">
      <c r="A726">
        <v>45</v>
      </c>
      <c r="B726" t="str">
        <f t="shared" si="11"/>
        <v>40 to 49</v>
      </c>
      <c r="C726" t="s">
        <v>34</v>
      </c>
      <c r="D726" t="s">
        <v>35</v>
      </c>
      <c r="E726">
        <v>112</v>
      </c>
      <c r="F726">
        <v>160</v>
      </c>
      <c r="G726" t="s">
        <v>42</v>
      </c>
      <c r="H726" t="s">
        <v>14</v>
      </c>
      <c r="I726">
        <v>138</v>
      </c>
      <c r="J726" t="s">
        <v>39</v>
      </c>
      <c r="K726">
        <v>0</v>
      </c>
      <c r="L726" t="s">
        <v>19</v>
      </c>
      <c r="M726" t="s">
        <v>39</v>
      </c>
    </row>
    <row r="727" spans="1:13" x14ac:dyDescent="0.25">
      <c r="A727">
        <v>55</v>
      </c>
      <c r="B727" t="str">
        <f t="shared" si="11"/>
        <v>50 to 59</v>
      </c>
      <c r="C727" t="s">
        <v>34</v>
      </c>
      <c r="D727" t="s">
        <v>38</v>
      </c>
      <c r="E727">
        <v>180</v>
      </c>
      <c r="F727">
        <v>327</v>
      </c>
      <c r="G727" t="s">
        <v>42</v>
      </c>
      <c r="H727" t="s">
        <v>43</v>
      </c>
      <c r="I727">
        <v>117</v>
      </c>
      <c r="J727" t="s">
        <v>40</v>
      </c>
      <c r="K727">
        <v>3.4</v>
      </c>
      <c r="L727" t="s">
        <v>19</v>
      </c>
      <c r="M727" t="s">
        <v>40</v>
      </c>
    </row>
    <row r="728" spans="1:13" x14ac:dyDescent="0.25">
      <c r="A728">
        <v>41</v>
      </c>
      <c r="B728" t="str">
        <f t="shared" si="11"/>
        <v>40 to 49</v>
      </c>
      <c r="C728" t="s">
        <v>33</v>
      </c>
      <c r="D728" t="s">
        <v>35</v>
      </c>
      <c r="E728">
        <v>110</v>
      </c>
      <c r="F728">
        <v>235</v>
      </c>
      <c r="G728" t="s">
        <v>42</v>
      </c>
      <c r="H728" t="s">
        <v>14</v>
      </c>
      <c r="I728">
        <v>153</v>
      </c>
      <c r="J728" t="s">
        <v>39</v>
      </c>
      <c r="K728">
        <v>0</v>
      </c>
      <c r="L728" t="s">
        <v>16</v>
      </c>
      <c r="M728" t="s">
        <v>39</v>
      </c>
    </row>
    <row r="729" spans="1:13" x14ac:dyDescent="0.25">
      <c r="A729">
        <v>60</v>
      </c>
      <c r="B729" t="str">
        <f t="shared" si="11"/>
        <v>60 to 69</v>
      </c>
      <c r="C729" t="s">
        <v>34</v>
      </c>
      <c r="D729" t="s">
        <v>38</v>
      </c>
      <c r="E729">
        <v>158</v>
      </c>
      <c r="F729">
        <v>305</v>
      </c>
      <c r="G729" t="s">
        <v>42</v>
      </c>
      <c r="H729" t="s">
        <v>24</v>
      </c>
      <c r="I729">
        <v>161</v>
      </c>
      <c r="J729" t="s">
        <v>39</v>
      </c>
      <c r="K729">
        <v>0</v>
      </c>
      <c r="L729" t="s">
        <v>16</v>
      </c>
      <c r="M729" t="s">
        <v>40</v>
      </c>
    </row>
    <row r="730" spans="1:13" x14ac:dyDescent="0.25">
      <c r="A730">
        <v>54</v>
      </c>
      <c r="B730" t="str">
        <f t="shared" si="11"/>
        <v>50 to 59</v>
      </c>
      <c r="C730" t="s">
        <v>34</v>
      </c>
      <c r="D730" t="s">
        <v>37</v>
      </c>
      <c r="E730">
        <v>135</v>
      </c>
      <c r="F730">
        <v>304</v>
      </c>
      <c r="G730" t="s">
        <v>41</v>
      </c>
      <c r="H730" t="s">
        <v>14</v>
      </c>
      <c r="I730">
        <v>170</v>
      </c>
      <c r="J730" t="s">
        <v>39</v>
      </c>
      <c r="K730">
        <v>0</v>
      </c>
      <c r="L730" t="s">
        <v>16</v>
      </c>
      <c r="M730" t="s">
        <v>39</v>
      </c>
    </row>
    <row r="731" spans="1:13" x14ac:dyDescent="0.25">
      <c r="A731">
        <v>42</v>
      </c>
      <c r="B731" t="str">
        <f t="shared" si="11"/>
        <v>40 to 49</v>
      </c>
      <c r="C731" t="s">
        <v>33</v>
      </c>
      <c r="D731" t="s">
        <v>35</v>
      </c>
      <c r="E731">
        <v>120</v>
      </c>
      <c r="F731">
        <v>295</v>
      </c>
      <c r="G731" t="s">
        <v>42</v>
      </c>
      <c r="H731" t="s">
        <v>14</v>
      </c>
      <c r="I731">
        <v>162</v>
      </c>
      <c r="J731" t="s">
        <v>39</v>
      </c>
      <c r="K731">
        <v>0</v>
      </c>
      <c r="L731" t="s">
        <v>16</v>
      </c>
      <c r="M731" t="s">
        <v>39</v>
      </c>
    </row>
    <row r="732" spans="1:13" x14ac:dyDescent="0.25">
      <c r="A732">
        <v>49</v>
      </c>
      <c r="B732" t="str">
        <f t="shared" si="11"/>
        <v>40 to 49</v>
      </c>
      <c r="C732" t="s">
        <v>34</v>
      </c>
      <c r="D732" t="s">
        <v>35</v>
      </c>
      <c r="E732">
        <v>134</v>
      </c>
      <c r="F732">
        <v>271</v>
      </c>
      <c r="G732" t="s">
        <v>42</v>
      </c>
      <c r="H732" t="s">
        <v>14</v>
      </c>
      <c r="I732">
        <v>162</v>
      </c>
      <c r="J732" t="s">
        <v>39</v>
      </c>
      <c r="K732">
        <v>0</v>
      </c>
      <c r="L732" t="s">
        <v>19</v>
      </c>
      <c r="M732" t="s">
        <v>39</v>
      </c>
    </row>
    <row r="733" spans="1:13" x14ac:dyDescent="0.25">
      <c r="A733">
        <v>46</v>
      </c>
      <c r="B733" t="str">
        <f t="shared" si="11"/>
        <v>40 to 49</v>
      </c>
      <c r="C733" t="s">
        <v>33</v>
      </c>
      <c r="D733" t="s">
        <v>38</v>
      </c>
      <c r="E733">
        <v>120</v>
      </c>
      <c r="F733">
        <v>249</v>
      </c>
      <c r="G733" t="s">
        <v>42</v>
      </c>
      <c r="H733" t="s">
        <v>24</v>
      </c>
      <c r="I733">
        <v>144</v>
      </c>
      <c r="J733" t="s">
        <v>39</v>
      </c>
      <c r="K733">
        <v>0.8</v>
      </c>
      <c r="L733" t="s">
        <v>16</v>
      </c>
      <c r="M733" t="s">
        <v>40</v>
      </c>
    </row>
    <row r="734" spans="1:13" x14ac:dyDescent="0.25">
      <c r="A734">
        <v>56</v>
      </c>
      <c r="B734" t="str">
        <f t="shared" si="11"/>
        <v>50 to 59</v>
      </c>
      <c r="C734" t="s">
        <v>34</v>
      </c>
      <c r="D734" t="s">
        <v>38</v>
      </c>
      <c r="E734">
        <v>200</v>
      </c>
      <c r="F734">
        <v>288</v>
      </c>
      <c r="G734" t="s">
        <v>41</v>
      </c>
      <c r="H734" t="s">
        <v>24</v>
      </c>
      <c r="I734">
        <v>133</v>
      </c>
      <c r="J734" t="s">
        <v>40</v>
      </c>
      <c r="K734">
        <v>4</v>
      </c>
      <c r="L734" t="s">
        <v>25</v>
      </c>
      <c r="M734" t="s">
        <v>40</v>
      </c>
    </row>
    <row r="735" spans="1:13" x14ac:dyDescent="0.25">
      <c r="A735">
        <v>66</v>
      </c>
      <c r="B735" t="str">
        <f t="shared" si="11"/>
        <v>60 to 69</v>
      </c>
      <c r="C735" t="s">
        <v>34</v>
      </c>
      <c r="D735" t="s">
        <v>36</v>
      </c>
      <c r="E735">
        <v>150</v>
      </c>
      <c r="F735">
        <v>226</v>
      </c>
      <c r="G735" t="s">
        <v>42</v>
      </c>
      <c r="H735" t="s">
        <v>14</v>
      </c>
      <c r="I735">
        <v>114</v>
      </c>
      <c r="J735" t="s">
        <v>39</v>
      </c>
      <c r="K735">
        <v>2.6</v>
      </c>
      <c r="L735" t="s">
        <v>25</v>
      </c>
      <c r="M735" t="s">
        <v>39</v>
      </c>
    </row>
    <row r="736" spans="1:13" x14ac:dyDescent="0.25">
      <c r="A736">
        <v>56</v>
      </c>
      <c r="B736" t="str">
        <f t="shared" si="11"/>
        <v>50 to 59</v>
      </c>
      <c r="C736" t="s">
        <v>33</v>
      </c>
      <c r="D736" t="s">
        <v>38</v>
      </c>
      <c r="E736">
        <v>130</v>
      </c>
      <c r="F736">
        <v>283</v>
      </c>
      <c r="G736" t="s">
        <v>41</v>
      </c>
      <c r="H736" t="s">
        <v>24</v>
      </c>
      <c r="I736">
        <v>103</v>
      </c>
      <c r="J736" t="s">
        <v>40</v>
      </c>
      <c r="K736">
        <v>1.6</v>
      </c>
      <c r="L736" t="s">
        <v>25</v>
      </c>
      <c r="M736" t="s">
        <v>40</v>
      </c>
    </row>
    <row r="737" spans="1:13" x14ac:dyDescent="0.25">
      <c r="A737">
        <v>49</v>
      </c>
      <c r="B737" t="str">
        <f t="shared" si="11"/>
        <v>40 to 49</v>
      </c>
      <c r="C737" t="s">
        <v>33</v>
      </c>
      <c r="D737" t="s">
        <v>37</v>
      </c>
      <c r="E737">
        <v>120</v>
      </c>
      <c r="F737">
        <v>188</v>
      </c>
      <c r="G737" t="s">
        <v>42</v>
      </c>
      <c r="H737" t="s">
        <v>14</v>
      </c>
      <c r="I737">
        <v>139</v>
      </c>
      <c r="J737" t="s">
        <v>39</v>
      </c>
      <c r="K737">
        <v>2</v>
      </c>
      <c r="L737" t="s">
        <v>19</v>
      </c>
      <c r="M737" t="s">
        <v>40</v>
      </c>
    </row>
    <row r="738" spans="1:13" x14ac:dyDescent="0.25">
      <c r="A738">
        <v>54</v>
      </c>
      <c r="B738" t="str">
        <f t="shared" si="11"/>
        <v>50 to 59</v>
      </c>
      <c r="C738" t="s">
        <v>33</v>
      </c>
      <c r="D738" t="s">
        <v>38</v>
      </c>
      <c r="E738">
        <v>122</v>
      </c>
      <c r="F738">
        <v>286</v>
      </c>
      <c r="G738" t="s">
        <v>42</v>
      </c>
      <c r="H738" t="s">
        <v>24</v>
      </c>
      <c r="I738">
        <v>116</v>
      </c>
      <c r="J738" t="s">
        <v>40</v>
      </c>
      <c r="K738">
        <v>3.2</v>
      </c>
      <c r="L738" t="s">
        <v>19</v>
      </c>
      <c r="M738" t="s">
        <v>40</v>
      </c>
    </row>
    <row r="739" spans="1:13" x14ac:dyDescent="0.25">
      <c r="A739">
        <v>57</v>
      </c>
      <c r="B739" t="str">
        <f t="shared" si="11"/>
        <v>50 to 59</v>
      </c>
      <c r="C739" t="s">
        <v>33</v>
      </c>
      <c r="D739" t="s">
        <v>38</v>
      </c>
      <c r="E739">
        <v>152</v>
      </c>
      <c r="F739">
        <v>274</v>
      </c>
      <c r="G739" t="s">
        <v>42</v>
      </c>
      <c r="H739" t="s">
        <v>14</v>
      </c>
      <c r="I739">
        <v>88</v>
      </c>
      <c r="J739" t="s">
        <v>40</v>
      </c>
      <c r="K739">
        <v>1.2</v>
      </c>
      <c r="L739" t="s">
        <v>19</v>
      </c>
      <c r="M739" t="s">
        <v>40</v>
      </c>
    </row>
    <row r="740" spans="1:13" x14ac:dyDescent="0.25">
      <c r="A740">
        <v>65</v>
      </c>
      <c r="B740" t="str">
        <f t="shared" si="11"/>
        <v>60 to 69</v>
      </c>
      <c r="C740" t="s">
        <v>34</v>
      </c>
      <c r="D740" t="s">
        <v>37</v>
      </c>
      <c r="E740">
        <v>160</v>
      </c>
      <c r="F740">
        <v>360</v>
      </c>
      <c r="G740" t="s">
        <v>42</v>
      </c>
      <c r="H740" t="s">
        <v>24</v>
      </c>
      <c r="I740">
        <v>151</v>
      </c>
      <c r="J740" t="s">
        <v>39</v>
      </c>
      <c r="K740">
        <v>0.8</v>
      </c>
      <c r="L740" t="s">
        <v>16</v>
      </c>
      <c r="M740" t="s">
        <v>39</v>
      </c>
    </row>
    <row r="741" spans="1:13" x14ac:dyDescent="0.25">
      <c r="A741">
        <v>54</v>
      </c>
      <c r="B741" t="str">
        <f t="shared" si="11"/>
        <v>50 to 59</v>
      </c>
      <c r="C741" t="s">
        <v>33</v>
      </c>
      <c r="D741" t="s">
        <v>37</v>
      </c>
      <c r="E741">
        <v>125</v>
      </c>
      <c r="F741">
        <v>273</v>
      </c>
      <c r="G741" t="s">
        <v>42</v>
      </c>
      <c r="H741" t="s">
        <v>24</v>
      </c>
      <c r="I741">
        <v>152</v>
      </c>
      <c r="J741" t="s">
        <v>39</v>
      </c>
      <c r="K741">
        <v>0.5</v>
      </c>
      <c r="L741" t="s">
        <v>25</v>
      </c>
      <c r="M741" t="s">
        <v>39</v>
      </c>
    </row>
    <row r="742" spans="1:13" x14ac:dyDescent="0.25">
      <c r="A742">
        <v>54</v>
      </c>
      <c r="B742" t="str">
        <f t="shared" si="11"/>
        <v>50 to 59</v>
      </c>
      <c r="C742" t="s">
        <v>34</v>
      </c>
      <c r="D742" t="s">
        <v>37</v>
      </c>
      <c r="E742">
        <v>160</v>
      </c>
      <c r="F742">
        <v>201</v>
      </c>
      <c r="G742" t="s">
        <v>42</v>
      </c>
      <c r="H742" t="s">
        <v>14</v>
      </c>
      <c r="I742">
        <v>163</v>
      </c>
      <c r="J742" t="s">
        <v>39</v>
      </c>
      <c r="K742">
        <v>0</v>
      </c>
      <c r="L742" t="s">
        <v>16</v>
      </c>
      <c r="M742" t="s">
        <v>39</v>
      </c>
    </row>
    <row r="743" spans="1:13" x14ac:dyDescent="0.25">
      <c r="A743">
        <v>62</v>
      </c>
      <c r="B743" t="str">
        <f t="shared" si="11"/>
        <v>60 to 69</v>
      </c>
      <c r="C743" t="s">
        <v>33</v>
      </c>
      <c r="D743" t="s">
        <v>38</v>
      </c>
      <c r="E743">
        <v>120</v>
      </c>
      <c r="F743">
        <v>267</v>
      </c>
      <c r="G743" t="s">
        <v>42</v>
      </c>
      <c r="H743" t="s">
        <v>14</v>
      </c>
      <c r="I743">
        <v>99</v>
      </c>
      <c r="J743" t="s">
        <v>40</v>
      </c>
      <c r="K743">
        <v>1.8</v>
      </c>
      <c r="L743" t="s">
        <v>19</v>
      </c>
      <c r="M743" t="s">
        <v>40</v>
      </c>
    </row>
    <row r="744" spans="1:13" x14ac:dyDescent="0.25">
      <c r="A744">
        <v>52</v>
      </c>
      <c r="B744" t="str">
        <f t="shared" si="11"/>
        <v>50 to 59</v>
      </c>
      <c r="C744" t="s">
        <v>34</v>
      </c>
      <c r="D744" t="s">
        <v>37</v>
      </c>
      <c r="E744">
        <v>136</v>
      </c>
      <c r="F744">
        <v>196</v>
      </c>
      <c r="G744" t="s">
        <v>42</v>
      </c>
      <c r="H744" t="s">
        <v>24</v>
      </c>
      <c r="I744">
        <v>169</v>
      </c>
      <c r="J744" t="s">
        <v>39</v>
      </c>
      <c r="K744">
        <v>0.1</v>
      </c>
      <c r="L744" t="s">
        <v>19</v>
      </c>
      <c r="M744" t="s">
        <v>39</v>
      </c>
    </row>
    <row r="745" spans="1:13" x14ac:dyDescent="0.25">
      <c r="A745">
        <v>52</v>
      </c>
      <c r="B745" t="str">
        <f t="shared" si="11"/>
        <v>50 to 59</v>
      </c>
      <c r="C745" t="s">
        <v>33</v>
      </c>
      <c r="D745" t="s">
        <v>35</v>
      </c>
      <c r="E745">
        <v>134</v>
      </c>
      <c r="F745">
        <v>201</v>
      </c>
      <c r="G745" t="s">
        <v>42</v>
      </c>
      <c r="H745" t="s">
        <v>14</v>
      </c>
      <c r="I745">
        <v>158</v>
      </c>
      <c r="J745" t="s">
        <v>39</v>
      </c>
      <c r="K745">
        <v>0.8</v>
      </c>
      <c r="L745" t="s">
        <v>16</v>
      </c>
      <c r="M745" t="s">
        <v>39</v>
      </c>
    </row>
    <row r="746" spans="1:13" x14ac:dyDescent="0.25">
      <c r="A746">
        <v>60</v>
      </c>
      <c r="B746" t="str">
        <f t="shared" si="11"/>
        <v>60 to 69</v>
      </c>
      <c r="C746" t="s">
        <v>33</v>
      </c>
      <c r="D746" t="s">
        <v>38</v>
      </c>
      <c r="E746">
        <v>117</v>
      </c>
      <c r="F746">
        <v>230</v>
      </c>
      <c r="G746" t="s">
        <v>41</v>
      </c>
      <c r="H746" t="s">
        <v>14</v>
      </c>
      <c r="I746">
        <v>160</v>
      </c>
      <c r="J746" t="s">
        <v>40</v>
      </c>
      <c r="K746">
        <v>1.4</v>
      </c>
      <c r="L746" t="s">
        <v>16</v>
      </c>
      <c r="M746" t="s">
        <v>40</v>
      </c>
    </row>
    <row r="747" spans="1:13" x14ac:dyDescent="0.25">
      <c r="A747">
        <v>63</v>
      </c>
      <c r="B747" t="str">
        <f t="shared" si="11"/>
        <v>60 to 69</v>
      </c>
      <c r="C747" t="s">
        <v>34</v>
      </c>
      <c r="D747" t="s">
        <v>38</v>
      </c>
      <c r="E747">
        <v>108</v>
      </c>
      <c r="F747">
        <v>269</v>
      </c>
      <c r="G747" t="s">
        <v>42</v>
      </c>
      <c r="H747" t="s">
        <v>14</v>
      </c>
      <c r="I747">
        <v>169</v>
      </c>
      <c r="J747" t="s">
        <v>40</v>
      </c>
      <c r="K747">
        <v>1.8</v>
      </c>
      <c r="L747" t="s">
        <v>19</v>
      </c>
      <c r="M747" t="s">
        <v>40</v>
      </c>
    </row>
    <row r="748" spans="1:13" x14ac:dyDescent="0.25">
      <c r="A748">
        <v>66</v>
      </c>
      <c r="B748" t="str">
        <f t="shared" si="11"/>
        <v>60 to 69</v>
      </c>
      <c r="C748" t="s">
        <v>33</v>
      </c>
      <c r="D748" t="s">
        <v>38</v>
      </c>
      <c r="E748">
        <v>112</v>
      </c>
      <c r="F748">
        <v>212</v>
      </c>
      <c r="G748" t="s">
        <v>42</v>
      </c>
      <c r="H748" t="s">
        <v>24</v>
      </c>
      <c r="I748">
        <v>132</v>
      </c>
      <c r="J748" t="s">
        <v>40</v>
      </c>
      <c r="K748">
        <v>0.1</v>
      </c>
      <c r="L748" t="s">
        <v>16</v>
      </c>
      <c r="M748" t="s">
        <v>40</v>
      </c>
    </row>
    <row r="749" spans="1:13" x14ac:dyDescent="0.25">
      <c r="A749">
        <v>42</v>
      </c>
      <c r="B749" t="str">
        <f t="shared" si="11"/>
        <v>40 to 49</v>
      </c>
      <c r="C749" t="s">
        <v>33</v>
      </c>
      <c r="D749" t="s">
        <v>38</v>
      </c>
      <c r="E749">
        <v>140</v>
      </c>
      <c r="F749">
        <v>226</v>
      </c>
      <c r="G749" t="s">
        <v>42</v>
      </c>
      <c r="H749" t="s">
        <v>14</v>
      </c>
      <c r="I749">
        <v>178</v>
      </c>
      <c r="J749" t="s">
        <v>39</v>
      </c>
      <c r="K749">
        <v>0</v>
      </c>
      <c r="L749" t="s">
        <v>16</v>
      </c>
      <c r="M749" t="s">
        <v>39</v>
      </c>
    </row>
    <row r="750" spans="1:13" x14ac:dyDescent="0.25">
      <c r="A750">
        <v>64</v>
      </c>
      <c r="B750" t="str">
        <f t="shared" si="11"/>
        <v>60 to 69</v>
      </c>
      <c r="C750" t="s">
        <v>33</v>
      </c>
      <c r="D750" t="s">
        <v>38</v>
      </c>
      <c r="E750">
        <v>120</v>
      </c>
      <c r="F750">
        <v>246</v>
      </c>
      <c r="G750" t="s">
        <v>42</v>
      </c>
      <c r="H750" t="s">
        <v>24</v>
      </c>
      <c r="I750">
        <v>96</v>
      </c>
      <c r="J750" t="s">
        <v>40</v>
      </c>
      <c r="K750">
        <v>2.2000000000000002</v>
      </c>
      <c r="L750" t="s">
        <v>25</v>
      </c>
      <c r="M750" t="s">
        <v>40</v>
      </c>
    </row>
    <row r="751" spans="1:13" x14ac:dyDescent="0.25">
      <c r="A751">
        <v>54</v>
      </c>
      <c r="B751" t="str">
        <f t="shared" si="11"/>
        <v>50 to 59</v>
      </c>
      <c r="C751" t="s">
        <v>33</v>
      </c>
      <c r="D751" t="s">
        <v>37</v>
      </c>
      <c r="E751">
        <v>150</v>
      </c>
      <c r="F751">
        <v>232</v>
      </c>
      <c r="G751" t="s">
        <v>42</v>
      </c>
      <c r="H751" t="s">
        <v>24</v>
      </c>
      <c r="I751">
        <v>165</v>
      </c>
      <c r="J751" t="s">
        <v>39</v>
      </c>
      <c r="K751">
        <v>1.6</v>
      </c>
      <c r="L751" t="s">
        <v>16</v>
      </c>
      <c r="M751" t="s">
        <v>39</v>
      </c>
    </row>
    <row r="752" spans="1:13" x14ac:dyDescent="0.25">
      <c r="A752">
        <v>46</v>
      </c>
      <c r="B752" t="str">
        <f t="shared" si="11"/>
        <v>40 to 49</v>
      </c>
      <c r="C752" t="s">
        <v>34</v>
      </c>
      <c r="D752" t="s">
        <v>37</v>
      </c>
      <c r="E752">
        <v>142</v>
      </c>
      <c r="F752">
        <v>177</v>
      </c>
      <c r="G752" t="s">
        <v>42</v>
      </c>
      <c r="H752" t="s">
        <v>24</v>
      </c>
      <c r="I752">
        <v>160</v>
      </c>
      <c r="J752" t="s">
        <v>40</v>
      </c>
      <c r="K752">
        <v>1.4</v>
      </c>
      <c r="L752" t="s">
        <v>25</v>
      </c>
      <c r="M752" t="s">
        <v>39</v>
      </c>
    </row>
    <row r="753" spans="1:13" x14ac:dyDescent="0.25">
      <c r="A753">
        <v>67</v>
      </c>
      <c r="B753" t="str">
        <f t="shared" si="11"/>
        <v>60 to 69</v>
      </c>
      <c r="C753" t="s">
        <v>34</v>
      </c>
      <c r="D753" t="s">
        <v>37</v>
      </c>
      <c r="E753">
        <v>152</v>
      </c>
      <c r="F753">
        <v>277</v>
      </c>
      <c r="G753" t="s">
        <v>42</v>
      </c>
      <c r="H753" t="s">
        <v>14</v>
      </c>
      <c r="I753">
        <v>172</v>
      </c>
      <c r="J753" t="s">
        <v>39</v>
      </c>
      <c r="K753">
        <v>0</v>
      </c>
      <c r="L753" t="s">
        <v>16</v>
      </c>
      <c r="M753" t="s">
        <v>39</v>
      </c>
    </row>
    <row r="754" spans="1:13" x14ac:dyDescent="0.25">
      <c r="A754">
        <v>56</v>
      </c>
      <c r="B754" t="str">
        <f t="shared" si="11"/>
        <v>50 to 59</v>
      </c>
      <c r="C754" t="s">
        <v>33</v>
      </c>
      <c r="D754" t="s">
        <v>38</v>
      </c>
      <c r="E754">
        <v>125</v>
      </c>
      <c r="F754">
        <v>249</v>
      </c>
      <c r="G754" t="s">
        <v>41</v>
      </c>
      <c r="H754" t="s">
        <v>24</v>
      </c>
      <c r="I754">
        <v>144</v>
      </c>
      <c r="J754" t="s">
        <v>40</v>
      </c>
      <c r="K754">
        <v>1.2</v>
      </c>
      <c r="L754" t="s">
        <v>19</v>
      </c>
      <c r="M754" t="s">
        <v>40</v>
      </c>
    </row>
    <row r="755" spans="1:13" x14ac:dyDescent="0.25">
      <c r="A755">
        <v>34</v>
      </c>
      <c r="B755" t="str">
        <f t="shared" si="11"/>
        <v>30 to 39</v>
      </c>
      <c r="C755" t="s">
        <v>34</v>
      </c>
      <c r="D755" t="s">
        <v>35</v>
      </c>
      <c r="E755">
        <v>118</v>
      </c>
      <c r="F755">
        <v>210</v>
      </c>
      <c r="G755" t="s">
        <v>42</v>
      </c>
      <c r="H755" t="s">
        <v>14</v>
      </c>
      <c r="I755">
        <v>192</v>
      </c>
      <c r="J755" t="s">
        <v>39</v>
      </c>
      <c r="K755">
        <v>0.7</v>
      </c>
      <c r="L755" t="s">
        <v>16</v>
      </c>
      <c r="M755" t="s">
        <v>39</v>
      </c>
    </row>
    <row r="756" spans="1:13" x14ac:dyDescent="0.25">
      <c r="A756">
        <v>57</v>
      </c>
      <c r="B756" t="str">
        <f t="shared" si="11"/>
        <v>50 to 59</v>
      </c>
      <c r="C756" t="s">
        <v>33</v>
      </c>
      <c r="D756" t="s">
        <v>38</v>
      </c>
      <c r="E756">
        <v>132</v>
      </c>
      <c r="F756">
        <v>207</v>
      </c>
      <c r="G756" t="s">
        <v>42</v>
      </c>
      <c r="H756" t="s">
        <v>14</v>
      </c>
      <c r="I756">
        <v>168</v>
      </c>
      <c r="J756" t="s">
        <v>40</v>
      </c>
      <c r="K756">
        <v>0</v>
      </c>
      <c r="L756" t="s">
        <v>16</v>
      </c>
      <c r="M756" t="s">
        <v>39</v>
      </c>
    </row>
    <row r="757" spans="1:13" x14ac:dyDescent="0.25">
      <c r="A757">
        <v>64</v>
      </c>
      <c r="B757" t="str">
        <f t="shared" si="11"/>
        <v>60 to 69</v>
      </c>
      <c r="C757" t="s">
        <v>33</v>
      </c>
      <c r="D757" t="s">
        <v>38</v>
      </c>
      <c r="E757">
        <v>145</v>
      </c>
      <c r="F757">
        <v>212</v>
      </c>
      <c r="G757" t="s">
        <v>42</v>
      </c>
      <c r="H757" t="s">
        <v>24</v>
      </c>
      <c r="I757">
        <v>132</v>
      </c>
      <c r="J757" t="s">
        <v>39</v>
      </c>
      <c r="K757">
        <v>2</v>
      </c>
      <c r="L757" t="s">
        <v>19</v>
      </c>
      <c r="M757" t="s">
        <v>40</v>
      </c>
    </row>
    <row r="758" spans="1:13" x14ac:dyDescent="0.25">
      <c r="A758">
        <v>59</v>
      </c>
      <c r="B758" t="str">
        <f t="shared" si="11"/>
        <v>50 to 59</v>
      </c>
      <c r="C758" t="s">
        <v>33</v>
      </c>
      <c r="D758" t="s">
        <v>38</v>
      </c>
      <c r="E758">
        <v>138</v>
      </c>
      <c r="F758">
        <v>271</v>
      </c>
      <c r="G758" t="s">
        <v>42</v>
      </c>
      <c r="H758" t="s">
        <v>24</v>
      </c>
      <c r="I758">
        <v>182</v>
      </c>
      <c r="J758" t="s">
        <v>39</v>
      </c>
      <c r="K758">
        <v>0</v>
      </c>
      <c r="L758" t="s">
        <v>16</v>
      </c>
      <c r="M758" t="s">
        <v>39</v>
      </c>
    </row>
    <row r="759" spans="1:13" x14ac:dyDescent="0.25">
      <c r="A759">
        <v>50</v>
      </c>
      <c r="B759" t="str">
        <f t="shared" si="11"/>
        <v>50 to 59</v>
      </c>
      <c r="C759" t="s">
        <v>33</v>
      </c>
      <c r="D759" t="s">
        <v>37</v>
      </c>
      <c r="E759">
        <v>140</v>
      </c>
      <c r="F759">
        <v>233</v>
      </c>
      <c r="G759" t="s">
        <v>42</v>
      </c>
      <c r="H759" t="s">
        <v>14</v>
      </c>
      <c r="I759">
        <v>163</v>
      </c>
      <c r="J759" t="s">
        <v>39</v>
      </c>
      <c r="K759">
        <v>0.6</v>
      </c>
      <c r="L759" t="s">
        <v>19</v>
      </c>
      <c r="M759" t="s">
        <v>40</v>
      </c>
    </row>
    <row r="760" spans="1:13" x14ac:dyDescent="0.25">
      <c r="A760">
        <v>51</v>
      </c>
      <c r="B760" t="str">
        <f t="shared" si="11"/>
        <v>50 to 59</v>
      </c>
      <c r="C760" t="s">
        <v>33</v>
      </c>
      <c r="D760" t="s">
        <v>36</v>
      </c>
      <c r="E760">
        <v>125</v>
      </c>
      <c r="F760">
        <v>213</v>
      </c>
      <c r="G760" t="s">
        <v>42</v>
      </c>
      <c r="H760" t="s">
        <v>24</v>
      </c>
      <c r="I760">
        <v>125</v>
      </c>
      <c r="J760" t="s">
        <v>40</v>
      </c>
      <c r="K760">
        <v>1.4</v>
      </c>
      <c r="L760" t="s">
        <v>16</v>
      </c>
      <c r="M760" t="s">
        <v>39</v>
      </c>
    </row>
    <row r="761" spans="1:13" x14ac:dyDescent="0.25">
      <c r="A761">
        <v>54</v>
      </c>
      <c r="B761" t="str">
        <f t="shared" si="11"/>
        <v>50 to 59</v>
      </c>
      <c r="C761" t="s">
        <v>33</v>
      </c>
      <c r="D761" t="s">
        <v>35</v>
      </c>
      <c r="E761">
        <v>192</v>
      </c>
      <c r="F761">
        <v>283</v>
      </c>
      <c r="G761" t="s">
        <v>42</v>
      </c>
      <c r="H761" t="s">
        <v>24</v>
      </c>
      <c r="I761">
        <v>195</v>
      </c>
      <c r="J761" t="s">
        <v>39</v>
      </c>
      <c r="K761">
        <v>0</v>
      </c>
      <c r="L761" t="s">
        <v>16</v>
      </c>
      <c r="M761" t="s">
        <v>40</v>
      </c>
    </row>
    <row r="762" spans="1:13" x14ac:dyDescent="0.25">
      <c r="A762">
        <v>53</v>
      </c>
      <c r="B762" t="str">
        <f t="shared" si="11"/>
        <v>50 to 59</v>
      </c>
      <c r="C762" t="s">
        <v>33</v>
      </c>
      <c r="D762" t="s">
        <v>38</v>
      </c>
      <c r="E762">
        <v>123</v>
      </c>
      <c r="F762">
        <v>282</v>
      </c>
      <c r="G762" t="s">
        <v>42</v>
      </c>
      <c r="H762" t="s">
        <v>14</v>
      </c>
      <c r="I762">
        <v>95</v>
      </c>
      <c r="J762" t="s">
        <v>40</v>
      </c>
      <c r="K762">
        <v>2</v>
      </c>
      <c r="L762" t="s">
        <v>19</v>
      </c>
      <c r="M762" t="s">
        <v>40</v>
      </c>
    </row>
    <row r="763" spans="1:13" x14ac:dyDescent="0.25">
      <c r="A763">
        <v>52</v>
      </c>
      <c r="B763" t="str">
        <f t="shared" si="11"/>
        <v>50 to 59</v>
      </c>
      <c r="C763" t="s">
        <v>33</v>
      </c>
      <c r="D763" t="s">
        <v>38</v>
      </c>
      <c r="E763">
        <v>112</v>
      </c>
      <c r="F763">
        <v>230</v>
      </c>
      <c r="G763" t="s">
        <v>42</v>
      </c>
      <c r="H763" t="s">
        <v>14</v>
      </c>
      <c r="I763">
        <v>160</v>
      </c>
      <c r="J763" t="s">
        <v>39</v>
      </c>
      <c r="K763">
        <v>0</v>
      </c>
      <c r="L763" t="s">
        <v>16</v>
      </c>
      <c r="M763" t="s">
        <v>40</v>
      </c>
    </row>
    <row r="764" spans="1:13" x14ac:dyDescent="0.25">
      <c r="A764">
        <v>40</v>
      </c>
      <c r="B764" t="str">
        <f t="shared" si="11"/>
        <v>40 to 49</v>
      </c>
      <c r="C764" t="s">
        <v>33</v>
      </c>
      <c r="D764" t="s">
        <v>38</v>
      </c>
      <c r="E764">
        <v>110</v>
      </c>
      <c r="F764">
        <v>167</v>
      </c>
      <c r="G764" t="s">
        <v>42</v>
      </c>
      <c r="H764" t="s">
        <v>24</v>
      </c>
      <c r="I764">
        <v>114</v>
      </c>
      <c r="J764" t="s">
        <v>40</v>
      </c>
      <c r="K764">
        <v>2</v>
      </c>
      <c r="L764" t="s">
        <v>19</v>
      </c>
      <c r="M764" t="s">
        <v>40</v>
      </c>
    </row>
    <row r="765" spans="1:13" x14ac:dyDescent="0.25">
      <c r="A765">
        <v>58</v>
      </c>
      <c r="B765" t="str">
        <f t="shared" si="11"/>
        <v>50 to 59</v>
      </c>
      <c r="C765" t="s">
        <v>33</v>
      </c>
      <c r="D765" t="s">
        <v>37</v>
      </c>
      <c r="E765">
        <v>132</v>
      </c>
      <c r="F765">
        <v>224</v>
      </c>
      <c r="G765" t="s">
        <v>42</v>
      </c>
      <c r="H765" t="s">
        <v>24</v>
      </c>
      <c r="I765">
        <v>173</v>
      </c>
      <c r="J765" t="s">
        <v>39</v>
      </c>
      <c r="K765">
        <v>3.2</v>
      </c>
      <c r="L765" t="s">
        <v>16</v>
      </c>
      <c r="M765" t="s">
        <v>40</v>
      </c>
    </row>
    <row r="766" spans="1:13" x14ac:dyDescent="0.25">
      <c r="A766">
        <v>41</v>
      </c>
      <c r="B766" t="str">
        <f t="shared" si="11"/>
        <v>40 to 49</v>
      </c>
      <c r="C766" t="s">
        <v>34</v>
      </c>
      <c r="D766" t="s">
        <v>37</v>
      </c>
      <c r="E766">
        <v>112</v>
      </c>
      <c r="F766">
        <v>268</v>
      </c>
      <c r="G766" t="s">
        <v>42</v>
      </c>
      <c r="H766" t="s">
        <v>24</v>
      </c>
      <c r="I766">
        <v>172</v>
      </c>
      <c r="J766" t="s">
        <v>40</v>
      </c>
      <c r="K766">
        <v>0</v>
      </c>
      <c r="L766" t="s">
        <v>16</v>
      </c>
      <c r="M766" t="s">
        <v>39</v>
      </c>
    </row>
    <row r="767" spans="1:13" x14ac:dyDescent="0.25">
      <c r="A767">
        <v>41</v>
      </c>
      <c r="B767" t="str">
        <f t="shared" si="11"/>
        <v>40 to 49</v>
      </c>
      <c r="C767" t="s">
        <v>33</v>
      </c>
      <c r="D767" t="s">
        <v>37</v>
      </c>
      <c r="E767">
        <v>112</v>
      </c>
      <c r="F767">
        <v>250</v>
      </c>
      <c r="G767" t="s">
        <v>42</v>
      </c>
      <c r="H767" t="s">
        <v>14</v>
      </c>
      <c r="I767">
        <v>179</v>
      </c>
      <c r="J767" t="s">
        <v>39</v>
      </c>
      <c r="K767">
        <v>0</v>
      </c>
      <c r="L767" t="s">
        <v>16</v>
      </c>
      <c r="M767" t="s">
        <v>39</v>
      </c>
    </row>
    <row r="768" spans="1:13" x14ac:dyDescent="0.25">
      <c r="A768">
        <v>50</v>
      </c>
      <c r="B768" t="str">
        <f t="shared" si="11"/>
        <v>50 to 59</v>
      </c>
      <c r="C768" t="s">
        <v>34</v>
      </c>
      <c r="D768" t="s">
        <v>37</v>
      </c>
      <c r="E768">
        <v>120</v>
      </c>
      <c r="F768">
        <v>219</v>
      </c>
      <c r="G768" t="s">
        <v>42</v>
      </c>
      <c r="H768" t="s">
        <v>14</v>
      </c>
      <c r="I768">
        <v>158</v>
      </c>
      <c r="J768" t="s">
        <v>39</v>
      </c>
      <c r="K768">
        <v>1.6</v>
      </c>
      <c r="L768" t="s">
        <v>19</v>
      </c>
      <c r="M768" t="s">
        <v>39</v>
      </c>
    </row>
    <row r="769" spans="1:13" x14ac:dyDescent="0.25">
      <c r="A769">
        <v>54</v>
      </c>
      <c r="B769" t="str">
        <f t="shared" si="11"/>
        <v>50 to 59</v>
      </c>
      <c r="C769" t="s">
        <v>34</v>
      </c>
      <c r="D769" t="s">
        <v>37</v>
      </c>
      <c r="E769">
        <v>108</v>
      </c>
      <c r="F769">
        <v>267</v>
      </c>
      <c r="G769" t="s">
        <v>42</v>
      </c>
      <c r="H769" t="s">
        <v>24</v>
      </c>
      <c r="I769">
        <v>167</v>
      </c>
      <c r="J769" t="s">
        <v>39</v>
      </c>
      <c r="K769">
        <v>0</v>
      </c>
      <c r="L769" t="s">
        <v>16</v>
      </c>
      <c r="M769" t="s">
        <v>39</v>
      </c>
    </row>
    <row r="770" spans="1:13" x14ac:dyDescent="0.25">
      <c r="A770">
        <v>64</v>
      </c>
      <c r="B770" t="str">
        <f t="shared" si="11"/>
        <v>60 to 69</v>
      </c>
      <c r="C770" t="s">
        <v>34</v>
      </c>
      <c r="D770" t="s">
        <v>38</v>
      </c>
      <c r="E770">
        <v>130</v>
      </c>
      <c r="F770">
        <v>303</v>
      </c>
      <c r="G770" t="s">
        <v>42</v>
      </c>
      <c r="H770" t="s">
        <v>14</v>
      </c>
      <c r="I770">
        <v>122</v>
      </c>
      <c r="J770" t="s">
        <v>39</v>
      </c>
      <c r="K770">
        <v>2</v>
      </c>
      <c r="L770" t="s">
        <v>19</v>
      </c>
      <c r="M770" t="s">
        <v>39</v>
      </c>
    </row>
    <row r="771" spans="1:13" x14ac:dyDescent="0.25">
      <c r="A771">
        <v>51</v>
      </c>
      <c r="B771" t="str">
        <f t="shared" ref="B771:B834" si="12">IF(A771&lt;30,"Under 30",IF(A771&lt;40,"30 to 39",IF(A771&lt;50,"40 to 49",IF(A771&lt;60,"50 to 59",IF(A771&lt;70,"60 to 69",IF(A771&gt;=70,"70+"))))))</f>
        <v>50 to 59</v>
      </c>
      <c r="C771" t="s">
        <v>34</v>
      </c>
      <c r="D771" t="s">
        <v>37</v>
      </c>
      <c r="E771">
        <v>130</v>
      </c>
      <c r="F771">
        <v>256</v>
      </c>
      <c r="G771" t="s">
        <v>42</v>
      </c>
      <c r="H771" t="s">
        <v>24</v>
      </c>
      <c r="I771">
        <v>149</v>
      </c>
      <c r="J771" t="s">
        <v>39</v>
      </c>
      <c r="K771">
        <v>0.5</v>
      </c>
      <c r="L771" t="s">
        <v>16</v>
      </c>
      <c r="M771" t="s">
        <v>39</v>
      </c>
    </row>
    <row r="772" spans="1:13" x14ac:dyDescent="0.25">
      <c r="A772">
        <v>46</v>
      </c>
      <c r="B772" t="str">
        <f t="shared" si="12"/>
        <v>40 to 49</v>
      </c>
      <c r="C772" t="s">
        <v>34</v>
      </c>
      <c r="D772" t="s">
        <v>35</v>
      </c>
      <c r="E772">
        <v>105</v>
      </c>
      <c r="F772">
        <v>204</v>
      </c>
      <c r="G772" t="s">
        <v>42</v>
      </c>
      <c r="H772" t="s">
        <v>14</v>
      </c>
      <c r="I772">
        <v>172</v>
      </c>
      <c r="J772" t="s">
        <v>39</v>
      </c>
      <c r="K772">
        <v>0</v>
      </c>
      <c r="L772" t="s">
        <v>16</v>
      </c>
      <c r="M772" t="s">
        <v>39</v>
      </c>
    </row>
    <row r="773" spans="1:13" x14ac:dyDescent="0.25">
      <c r="A773">
        <v>55</v>
      </c>
      <c r="B773" t="str">
        <f t="shared" si="12"/>
        <v>50 to 59</v>
      </c>
      <c r="C773" t="s">
        <v>33</v>
      </c>
      <c r="D773" t="s">
        <v>38</v>
      </c>
      <c r="E773">
        <v>140</v>
      </c>
      <c r="F773">
        <v>217</v>
      </c>
      <c r="G773" t="s">
        <v>42</v>
      </c>
      <c r="H773" t="s">
        <v>14</v>
      </c>
      <c r="I773">
        <v>111</v>
      </c>
      <c r="J773" t="s">
        <v>40</v>
      </c>
      <c r="K773">
        <v>5.6</v>
      </c>
      <c r="L773" t="s">
        <v>25</v>
      </c>
      <c r="M773" t="s">
        <v>40</v>
      </c>
    </row>
    <row r="774" spans="1:13" x14ac:dyDescent="0.25">
      <c r="A774">
        <v>45</v>
      </c>
      <c r="B774" t="str">
        <f t="shared" si="12"/>
        <v>40 to 49</v>
      </c>
      <c r="C774" t="s">
        <v>33</v>
      </c>
      <c r="D774" t="s">
        <v>35</v>
      </c>
      <c r="E774">
        <v>128</v>
      </c>
      <c r="F774">
        <v>308</v>
      </c>
      <c r="G774" t="s">
        <v>42</v>
      </c>
      <c r="H774" t="s">
        <v>24</v>
      </c>
      <c r="I774">
        <v>170</v>
      </c>
      <c r="J774" t="s">
        <v>39</v>
      </c>
      <c r="K774">
        <v>0</v>
      </c>
      <c r="L774" t="s">
        <v>16</v>
      </c>
      <c r="M774" t="s">
        <v>39</v>
      </c>
    </row>
    <row r="775" spans="1:13" x14ac:dyDescent="0.25">
      <c r="A775">
        <v>56</v>
      </c>
      <c r="B775" t="str">
        <f t="shared" si="12"/>
        <v>50 to 59</v>
      </c>
      <c r="C775" t="s">
        <v>33</v>
      </c>
      <c r="D775" t="s">
        <v>36</v>
      </c>
      <c r="E775">
        <v>120</v>
      </c>
      <c r="F775">
        <v>193</v>
      </c>
      <c r="G775" t="s">
        <v>42</v>
      </c>
      <c r="H775" t="s">
        <v>24</v>
      </c>
      <c r="I775">
        <v>162</v>
      </c>
      <c r="J775" t="s">
        <v>39</v>
      </c>
      <c r="K775">
        <v>1.9</v>
      </c>
      <c r="L775" t="s">
        <v>19</v>
      </c>
      <c r="M775" t="s">
        <v>39</v>
      </c>
    </row>
    <row r="776" spans="1:13" x14ac:dyDescent="0.25">
      <c r="A776">
        <v>66</v>
      </c>
      <c r="B776" t="str">
        <f t="shared" si="12"/>
        <v>60 to 69</v>
      </c>
      <c r="C776" t="s">
        <v>34</v>
      </c>
      <c r="D776" t="s">
        <v>38</v>
      </c>
      <c r="E776">
        <v>178</v>
      </c>
      <c r="F776">
        <v>228</v>
      </c>
      <c r="G776" t="s">
        <v>41</v>
      </c>
      <c r="H776" t="s">
        <v>14</v>
      </c>
      <c r="I776">
        <v>165</v>
      </c>
      <c r="J776" t="s">
        <v>40</v>
      </c>
      <c r="K776">
        <v>1</v>
      </c>
      <c r="L776" t="s">
        <v>19</v>
      </c>
      <c r="M776" t="s">
        <v>40</v>
      </c>
    </row>
    <row r="777" spans="1:13" x14ac:dyDescent="0.25">
      <c r="A777">
        <v>38</v>
      </c>
      <c r="B777" t="str">
        <f t="shared" si="12"/>
        <v>30 to 39</v>
      </c>
      <c r="C777" t="s">
        <v>33</v>
      </c>
      <c r="D777" t="s">
        <v>36</v>
      </c>
      <c r="E777">
        <v>120</v>
      </c>
      <c r="F777">
        <v>231</v>
      </c>
      <c r="G777" t="s">
        <v>42</v>
      </c>
      <c r="H777" t="s">
        <v>14</v>
      </c>
      <c r="I777">
        <v>182</v>
      </c>
      <c r="J777" t="s">
        <v>40</v>
      </c>
      <c r="K777">
        <v>3.8</v>
      </c>
      <c r="L777" t="s">
        <v>19</v>
      </c>
      <c r="M777" t="s">
        <v>40</v>
      </c>
    </row>
    <row r="778" spans="1:13" x14ac:dyDescent="0.25">
      <c r="A778">
        <v>62</v>
      </c>
      <c r="B778" t="str">
        <f t="shared" si="12"/>
        <v>60 to 69</v>
      </c>
      <c r="C778" t="s">
        <v>34</v>
      </c>
      <c r="D778" t="s">
        <v>38</v>
      </c>
      <c r="E778">
        <v>150</v>
      </c>
      <c r="F778">
        <v>244</v>
      </c>
      <c r="G778" t="s">
        <v>42</v>
      </c>
      <c r="H778" t="s">
        <v>14</v>
      </c>
      <c r="I778">
        <v>154</v>
      </c>
      <c r="J778" t="s">
        <v>40</v>
      </c>
      <c r="K778">
        <v>1.4</v>
      </c>
      <c r="L778" t="s">
        <v>19</v>
      </c>
      <c r="M778" t="s">
        <v>40</v>
      </c>
    </row>
    <row r="779" spans="1:13" x14ac:dyDescent="0.25">
      <c r="A779">
        <v>55</v>
      </c>
      <c r="B779" t="str">
        <f t="shared" si="12"/>
        <v>50 to 59</v>
      </c>
      <c r="C779" t="s">
        <v>33</v>
      </c>
      <c r="D779" t="s">
        <v>35</v>
      </c>
      <c r="E779">
        <v>130</v>
      </c>
      <c r="F779">
        <v>262</v>
      </c>
      <c r="G779" t="s">
        <v>42</v>
      </c>
      <c r="H779" t="s">
        <v>14</v>
      </c>
      <c r="I779">
        <v>155</v>
      </c>
      <c r="J779" t="s">
        <v>39</v>
      </c>
      <c r="K779">
        <v>0</v>
      </c>
      <c r="L779" t="s">
        <v>16</v>
      </c>
      <c r="M779" t="s">
        <v>39</v>
      </c>
    </row>
    <row r="780" spans="1:13" x14ac:dyDescent="0.25">
      <c r="A780">
        <v>58</v>
      </c>
      <c r="B780" t="str">
        <f t="shared" si="12"/>
        <v>50 to 59</v>
      </c>
      <c r="C780" t="s">
        <v>33</v>
      </c>
      <c r="D780" t="s">
        <v>38</v>
      </c>
      <c r="E780">
        <v>128</v>
      </c>
      <c r="F780">
        <v>259</v>
      </c>
      <c r="G780" t="s">
        <v>42</v>
      </c>
      <c r="H780" t="s">
        <v>24</v>
      </c>
      <c r="I780">
        <v>130</v>
      </c>
      <c r="J780" t="s">
        <v>40</v>
      </c>
      <c r="K780">
        <v>3</v>
      </c>
      <c r="L780" t="s">
        <v>19</v>
      </c>
      <c r="M780" t="s">
        <v>40</v>
      </c>
    </row>
    <row r="781" spans="1:13" x14ac:dyDescent="0.25">
      <c r="A781">
        <v>43</v>
      </c>
      <c r="B781" t="str">
        <f t="shared" si="12"/>
        <v>40 to 49</v>
      </c>
      <c r="C781" t="s">
        <v>33</v>
      </c>
      <c r="D781" t="s">
        <v>38</v>
      </c>
      <c r="E781">
        <v>110</v>
      </c>
      <c r="F781">
        <v>211</v>
      </c>
      <c r="G781" t="s">
        <v>42</v>
      </c>
      <c r="H781" t="s">
        <v>14</v>
      </c>
      <c r="I781">
        <v>161</v>
      </c>
      <c r="J781" t="s">
        <v>39</v>
      </c>
      <c r="K781">
        <v>0</v>
      </c>
      <c r="L781" t="s">
        <v>16</v>
      </c>
      <c r="M781" t="s">
        <v>39</v>
      </c>
    </row>
    <row r="782" spans="1:13" x14ac:dyDescent="0.25">
      <c r="A782">
        <v>64</v>
      </c>
      <c r="B782" t="str">
        <f t="shared" si="12"/>
        <v>60 to 69</v>
      </c>
      <c r="C782" t="s">
        <v>34</v>
      </c>
      <c r="D782" t="s">
        <v>38</v>
      </c>
      <c r="E782">
        <v>180</v>
      </c>
      <c r="F782">
        <v>325</v>
      </c>
      <c r="G782" t="s">
        <v>42</v>
      </c>
      <c r="H782" t="s">
        <v>14</v>
      </c>
      <c r="I782">
        <v>154</v>
      </c>
      <c r="J782" t="s">
        <v>40</v>
      </c>
      <c r="K782">
        <v>0</v>
      </c>
      <c r="L782" t="s">
        <v>16</v>
      </c>
      <c r="M782" t="s">
        <v>39</v>
      </c>
    </row>
    <row r="783" spans="1:13" x14ac:dyDescent="0.25">
      <c r="A783">
        <v>50</v>
      </c>
      <c r="B783" t="str">
        <f t="shared" si="12"/>
        <v>50 to 59</v>
      </c>
      <c r="C783" t="s">
        <v>34</v>
      </c>
      <c r="D783" t="s">
        <v>38</v>
      </c>
      <c r="E783">
        <v>110</v>
      </c>
      <c r="F783">
        <v>254</v>
      </c>
      <c r="G783" t="s">
        <v>42</v>
      </c>
      <c r="H783" t="s">
        <v>24</v>
      </c>
      <c r="I783">
        <v>159</v>
      </c>
      <c r="J783" t="s">
        <v>39</v>
      </c>
      <c r="K783">
        <v>0</v>
      </c>
      <c r="L783" t="s">
        <v>16</v>
      </c>
      <c r="M783" t="s">
        <v>39</v>
      </c>
    </row>
    <row r="784" spans="1:13" x14ac:dyDescent="0.25">
      <c r="A784">
        <v>53</v>
      </c>
      <c r="B784" t="str">
        <f t="shared" si="12"/>
        <v>50 to 59</v>
      </c>
      <c r="C784" t="s">
        <v>33</v>
      </c>
      <c r="D784" t="s">
        <v>37</v>
      </c>
      <c r="E784">
        <v>130</v>
      </c>
      <c r="F784">
        <v>197</v>
      </c>
      <c r="G784" t="s">
        <v>41</v>
      </c>
      <c r="H784" t="s">
        <v>24</v>
      </c>
      <c r="I784">
        <v>152</v>
      </c>
      <c r="J784" t="s">
        <v>39</v>
      </c>
      <c r="K784">
        <v>1.2</v>
      </c>
      <c r="L784" t="s">
        <v>25</v>
      </c>
      <c r="M784" t="s">
        <v>39</v>
      </c>
    </row>
    <row r="785" spans="1:13" x14ac:dyDescent="0.25">
      <c r="A785">
        <v>45</v>
      </c>
      <c r="B785" t="str">
        <f t="shared" si="12"/>
        <v>40 to 49</v>
      </c>
      <c r="C785" t="s">
        <v>34</v>
      </c>
      <c r="D785" t="s">
        <v>38</v>
      </c>
      <c r="E785">
        <v>138</v>
      </c>
      <c r="F785">
        <v>236</v>
      </c>
      <c r="G785" t="s">
        <v>42</v>
      </c>
      <c r="H785" t="s">
        <v>24</v>
      </c>
      <c r="I785">
        <v>152</v>
      </c>
      <c r="J785" t="s">
        <v>40</v>
      </c>
      <c r="K785">
        <v>0.2</v>
      </c>
      <c r="L785" t="s">
        <v>19</v>
      </c>
      <c r="M785" t="s">
        <v>39</v>
      </c>
    </row>
    <row r="786" spans="1:13" x14ac:dyDescent="0.25">
      <c r="A786">
        <v>65</v>
      </c>
      <c r="B786" t="str">
        <f t="shared" si="12"/>
        <v>60 to 69</v>
      </c>
      <c r="C786" t="s">
        <v>33</v>
      </c>
      <c r="D786" t="s">
        <v>36</v>
      </c>
      <c r="E786">
        <v>138</v>
      </c>
      <c r="F786">
        <v>282</v>
      </c>
      <c r="G786" t="s">
        <v>41</v>
      </c>
      <c r="H786" t="s">
        <v>24</v>
      </c>
      <c r="I786">
        <v>174</v>
      </c>
      <c r="J786" t="s">
        <v>39</v>
      </c>
      <c r="K786">
        <v>1.4</v>
      </c>
      <c r="L786" t="s">
        <v>19</v>
      </c>
      <c r="M786" t="s">
        <v>40</v>
      </c>
    </row>
    <row r="787" spans="1:13" x14ac:dyDescent="0.25">
      <c r="A787">
        <v>69</v>
      </c>
      <c r="B787" t="str">
        <f t="shared" si="12"/>
        <v>60 to 69</v>
      </c>
      <c r="C787" t="s">
        <v>33</v>
      </c>
      <c r="D787" t="s">
        <v>36</v>
      </c>
      <c r="E787">
        <v>160</v>
      </c>
      <c r="F787">
        <v>234</v>
      </c>
      <c r="G787" t="s">
        <v>41</v>
      </c>
      <c r="H787" t="s">
        <v>24</v>
      </c>
      <c r="I787">
        <v>131</v>
      </c>
      <c r="J787" t="s">
        <v>39</v>
      </c>
      <c r="K787">
        <v>0.1</v>
      </c>
      <c r="L787" t="s">
        <v>19</v>
      </c>
      <c r="M787" t="s">
        <v>39</v>
      </c>
    </row>
    <row r="788" spans="1:13" x14ac:dyDescent="0.25">
      <c r="A788">
        <v>69</v>
      </c>
      <c r="B788" t="str">
        <f t="shared" si="12"/>
        <v>60 to 69</v>
      </c>
      <c r="C788" t="s">
        <v>33</v>
      </c>
      <c r="D788" t="s">
        <v>37</v>
      </c>
      <c r="E788">
        <v>140</v>
      </c>
      <c r="F788">
        <v>254</v>
      </c>
      <c r="G788" t="s">
        <v>42</v>
      </c>
      <c r="H788" t="s">
        <v>24</v>
      </c>
      <c r="I788">
        <v>146</v>
      </c>
      <c r="J788" t="s">
        <v>39</v>
      </c>
      <c r="K788">
        <v>2</v>
      </c>
      <c r="L788" t="s">
        <v>19</v>
      </c>
      <c r="M788" t="s">
        <v>40</v>
      </c>
    </row>
    <row r="789" spans="1:13" x14ac:dyDescent="0.25">
      <c r="A789">
        <v>67</v>
      </c>
      <c r="B789" t="str">
        <f t="shared" si="12"/>
        <v>60 to 69</v>
      </c>
      <c r="C789" t="s">
        <v>33</v>
      </c>
      <c r="D789" t="s">
        <v>38</v>
      </c>
      <c r="E789">
        <v>100</v>
      </c>
      <c r="F789">
        <v>299</v>
      </c>
      <c r="G789" t="s">
        <v>42</v>
      </c>
      <c r="H789" t="s">
        <v>24</v>
      </c>
      <c r="I789">
        <v>125</v>
      </c>
      <c r="J789" t="s">
        <v>40</v>
      </c>
      <c r="K789">
        <v>0.9</v>
      </c>
      <c r="L789" t="s">
        <v>19</v>
      </c>
      <c r="M789" t="s">
        <v>40</v>
      </c>
    </row>
    <row r="790" spans="1:13" x14ac:dyDescent="0.25">
      <c r="A790">
        <v>68</v>
      </c>
      <c r="B790" t="str">
        <f t="shared" si="12"/>
        <v>60 to 69</v>
      </c>
      <c r="C790" t="s">
        <v>34</v>
      </c>
      <c r="D790" t="s">
        <v>37</v>
      </c>
      <c r="E790">
        <v>120</v>
      </c>
      <c r="F790">
        <v>211</v>
      </c>
      <c r="G790" t="s">
        <v>42</v>
      </c>
      <c r="H790" t="s">
        <v>24</v>
      </c>
      <c r="I790">
        <v>115</v>
      </c>
      <c r="J790" t="s">
        <v>39</v>
      </c>
      <c r="K790">
        <v>1.5</v>
      </c>
      <c r="L790" t="s">
        <v>19</v>
      </c>
      <c r="M790" t="s">
        <v>39</v>
      </c>
    </row>
    <row r="791" spans="1:13" x14ac:dyDescent="0.25">
      <c r="A791">
        <v>34</v>
      </c>
      <c r="B791" t="str">
        <f t="shared" si="12"/>
        <v>30 to 39</v>
      </c>
      <c r="C791" t="s">
        <v>33</v>
      </c>
      <c r="D791" t="s">
        <v>36</v>
      </c>
      <c r="E791">
        <v>118</v>
      </c>
      <c r="F791">
        <v>182</v>
      </c>
      <c r="G791" t="s">
        <v>42</v>
      </c>
      <c r="H791" t="s">
        <v>24</v>
      </c>
      <c r="I791">
        <v>174</v>
      </c>
      <c r="J791" t="s">
        <v>39</v>
      </c>
      <c r="K791">
        <v>0</v>
      </c>
      <c r="L791" t="s">
        <v>16</v>
      </c>
      <c r="M791" t="s">
        <v>39</v>
      </c>
    </row>
    <row r="792" spans="1:13" x14ac:dyDescent="0.25">
      <c r="A792">
        <v>62</v>
      </c>
      <c r="B792" t="str">
        <f t="shared" si="12"/>
        <v>60 to 69</v>
      </c>
      <c r="C792" t="s">
        <v>34</v>
      </c>
      <c r="D792" t="s">
        <v>38</v>
      </c>
      <c r="E792">
        <v>138</v>
      </c>
      <c r="F792">
        <v>294</v>
      </c>
      <c r="G792" t="s">
        <v>41</v>
      </c>
      <c r="H792" t="s">
        <v>14</v>
      </c>
      <c r="I792">
        <v>106</v>
      </c>
      <c r="J792" t="s">
        <v>39</v>
      </c>
      <c r="K792">
        <v>1.9</v>
      </c>
      <c r="L792" t="s">
        <v>19</v>
      </c>
      <c r="M792" t="s">
        <v>40</v>
      </c>
    </row>
    <row r="793" spans="1:13" x14ac:dyDescent="0.25">
      <c r="A793">
        <v>51</v>
      </c>
      <c r="B793" t="str">
        <f t="shared" si="12"/>
        <v>50 to 59</v>
      </c>
      <c r="C793" t="s">
        <v>33</v>
      </c>
      <c r="D793" t="s">
        <v>38</v>
      </c>
      <c r="E793">
        <v>140</v>
      </c>
      <c r="F793">
        <v>298</v>
      </c>
      <c r="G793" t="s">
        <v>42</v>
      </c>
      <c r="H793" t="s">
        <v>14</v>
      </c>
      <c r="I793">
        <v>122</v>
      </c>
      <c r="J793" t="s">
        <v>40</v>
      </c>
      <c r="K793">
        <v>4.2</v>
      </c>
      <c r="L793" t="s">
        <v>19</v>
      </c>
      <c r="M793" t="s">
        <v>40</v>
      </c>
    </row>
    <row r="794" spans="1:13" x14ac:dyDescent="0.25">
      <c r="A794">
        <v>46</v>
      </c>
      <c r="B794" t="str">
        <f t="shared" si="12"/>
        <v>40 to 49</v>
      </c>
      <c r="C794" t="s">
        <v>33</v>
      </c>
      <c r="D794" t="s">
        <v>37</v>
      </c>
      <c r="E794">
        <v>150</v>
      </c>
      <c r="F794">
        <v>231</v>
      </c>
      <c r="G794" t="s">
        <v>42</v>
      </c>
      <c r="H794" t="s">
        <v>14</v>
      </c>
      <c r="I794">
        <v>147</v>
      </c>
      <c r="J794" t="s">
        <v>39</v>
      </c>
      <c r="K794">
        <v>3.6</v>
      </c>
      <c r="L794" t="s">
        <v>19</v>
      </c>
      <c r="M794" t="s">
        <v>40</v>
      </c>
    </row>
    <row r="795" spans="1:13" x14ac:dyDescent="0.25">
      <c r="A795">
        <v>67</v>
      </c>
      <c r="B795" t="str">
        <f t="shared" si="12"/>
        <v>60 to 69</v>
      </c>
      <c r="C795" t="s">
        <v>33</v>
      </c>
      <c r="D795" t="s">
        <v>38</v>
      </c>
      <c r="E795">
        <v>125</v>
      </c>
      <c r="F795">
        <v>254</v>
      </c>
      <c r="G795" t="s">
        <v>41</v>
      </c>
      <c r="H795" t="s">
        <v>14</v>
      </c>
      <c r="I795">
        <v>163</v>
      </c>
      <c r="J795" t="s">
        <v>39</v>
      </c>
      <c r="K795">
        <v>0.2</v>
      </c>
      <c r="L795" t="s">
        <v>19</v>
      </c>
      <c r="M795" t="s">
        <v>40</v>
      </c>
    </row>
    <row r="796" spans="1:13" x14ac:dyDescent="0.25">
      <c r="A796">
        <v>50</v>
      </c>
      <c r="B796" t="str">
        <f t="shared" si="12"/>
        <v>50 to 59</v>
      </c>
      <c r="C796" t="s">
        <v>33</v>
      </c>
      <c r="D796" t="s">
        <v>37</v>
      </c>
      <c r="E796">
        <v>129</v>
      </c>
      <c r="F796">
        <v>196</v>
      </c>
      <c r="G796" t="s">
        <v>42</v>
      </c>
      <c r="H796" t="s">
        <v>14</v>
      </c>
      <c r="I796">
        <v>163</v>
      </c>
      <c r="J796" t="s">
        <v>39</v>
      </c>
      <c r="K796">
        <v>0</v>
      </c>
      <c r="L796" t="s">
        <v>16</v>
      </c>
      <c r="M796" t="s">
        <v>39</v>
      </c>
    </row>
    <row r="797" spans="1:13" x14ac:dyDescent="0.25">
      <c r="A797">
        <v>42</v>
      </c>
      <c r="B797" t="str">
        <f t="shared" si="12"/>
        <v>40 to 49</v>
      </c>
      <c r="C797" t="s">
        <v>33</v>
      </c>
      <c r="D797" t="s">
        <v>37</v>
      </c>
      <c r="E797">
        <v>120</v>
      </c>
      <c r="F797">
        <v>240</v>
      </c>
      <c r="G797" t="s">
        <v>41</v>
      </c>
      <c r="H797" t="s">
        <v>14</v>
      </c>
      <c r="I797">
        <v>194</v>
      </c>
      <c r="J797" t="s">
        <v>39</v>
      </c>
      <c r="K797">
        <v>0.8</v>
      </c>
      <c r="L797" t="s">
        <v>25</v>
      </c>
      <c r="M797" t="s">
        <v>39</v>
      </c>
    </row>
    <row r="798" spans="1:13" x14ac:dyDescent="0.25">
      <c r="A798">
        <v>56</v>
      </c>
      <c r="B798" t="str">
        <f t="shared" si="12"/>
        <v>50 to 59</v>
      </c>
      <c r="C798" t="s">
        <v>34</v>
      </c>
      <c r="D798" t="s">
        <v>38</v>
      </c>
      <c r="E798">
        <v>134</v>
      </c>
      <c r="F798">
        <v>409</v>
      </c>
      <c r="G798" t="s">
        <v>42</v>
      </c>
      <c r="H798" t="s">
        <v>24</v>
      </c>
      <c r="I798">
        <v>150</v>
      </c>
      <c r="J798" t="s">
        <v>40</v>
      </c>
      <c r="K798">
        <v>1.9</v>
      </c>
      <c r="L798" t="s">
        <v>19</v>
      </c>
      <c r="M798" t="s">
        <v>40</v>
      </c>
    </row>
    <row r="799" spans="1:13" x14ac:dyDescent="0.25">
      <c r="A799">
        <v>41</v>
      </c>
      <c r="B799" t="str">
        <f t="shared" si="12"/>
        <v>40 to 49</v>
      </c>
      <c r="C799" t="s">
        <v>33</v>
      </c>
      <c r="D799" t="s">
        <v>38</v>
      </c>
      <c r="E799">
        <v>110</v>
      </c>
      <c r="F799">
        <v>172</v>
      </c>
      <c r="G799" t="s">
        <v>42</v>
      </c>
      <c r="H799" t="s">
        <v>24</v>
      </c>
      <c r="I799">
        <v>158</v>
      </c>
      <c r="J799" t="s">
        <v>39</v>
      </c>
      <c r="K799">
        <v>0</v>
      </c>
      <c r="L799" t="s">
        <v>16</v>
      </c>
      <c r="M799" t="s">
        <v>40</v>
      </c>
    </row>
    <row r="800" spans="1:13" x14ac:dyDescent="0.25">
      <c r="A800">
        <v>42</v>
      </c>
      <c r="B800" t="str">
        <f t="shared" si="12"/>
        <v>40 to 49</v>
      </c>
      <c r="C800" t="s">
        <v>34</v>
      </c>
      <c r="D800" t="s">
        <v>38</v>
      </c>
      <c r="E800">
        <v>102</v>
      </c>
      <c r="F800">
        <v>265</v>
      </c>
      <c r="G800" t="s">
        <v>42</v>
      </c>
      <c r="H800" t="s">
        <v>24</v>
      </c>
      <c r="I800">
        <v>122</v>
      </c>
      <c r="J800" t="s">
        <v>39</v>
      </c>
      <c r="K800">
        <v>0.6</v>
      </c>
      <c r="L800" t="s">
        <v>19</v>
      </c>
      <c r="M800" t="s">
        <v>39</v>
      </c>
    </row>
    <row r="801" spans="1:13" x14ac:dyDescent="0.25">
      <c r="A801">
        <v>53</v>
      </c>
      <c r="B801" t="str">
        <f t="shared" si="12"/>
        <v>50 to 59</v>
      </c>
      <c r="C801" t="s">
        <v>33</v>
      </c>
      <c r="D801" t="s">
        <v>37</v>
      </c>
      <c r="E801">
        <v>130</v>
      </c>
      <c r="F801">
        <v>246</v>
      </c>
      <c r="G801" t="s">
        <v>41</v>
      </c>
      <c r="H801" t="s">
        <v>24</v>
      </c>
      <c r="I801">
        <v>173</v>
      </c>
      <c r="J801" t="s">
        <v>39</v>
      </c>
      <c r="K801">
        <v>0</v>
      </c>
      <c r="L801" t="s">
        <v>16</v>
      </c>
      <c r="M801" t="s">
        <v>39</v>
      </c>
    </row>
    <row r="802" spans="1:13" x14ac:dyDescent="0.25">
      <c r="A802">
        <v>43</v>
      </c>
      <c r="B802" t="str">
        <f t="shared" si="12"/>
        <v>40 to 49</v>
      </c>
      <c r="C802" t="s">
        <v>33</v>
      </c>
      <c r="D802" t="s">
        <v>37</v>
      </c>
      <c r="E802">
        <v>130</v>
      </c>
      <c r="F802">
        <v>315</v>
      </c>
      <c r="G802" t="s">
        <v>42</v>
      </c>
      <c r="H802" t="s">
        <v>14</v>
      </c>
      <c r="I802">
        <v>162</v>
      </c>
      <c r="J802" t="s">
        <v>39</v>
      </c>
      <c r="K802">
        <v>1.9</v>
      </c>
      <c r="L802" t="s">
        <v>16</v>
      </c>
      <c r="M802" t="s">
        <v>39</v>
      </c>
    </row>
    <row r="803" spans="1:13" x14ac:dyDescent="0.25">
      <c r="A803">
        <v>56</v>
      </c>
      <c r="B803" t="str">
        <f t="shared" si="12"/>
        <v>50 to 59</v>
      </c>
      <c r="C803" t="s">
        <v>33</v>
      </c>
      <c r="D803" t="s">
        <v>38</v>
      </c>
      <c r="E803">
        <v>132</v>
      </c>
      <c r="F803">
        <v>184</v>
      </c>
      <c r="G803" t="s">
        <v>42</v>
      </c>
      <c r="H803" t="s">
        <v>24</v>
      </c>
      <c r="I803">
        <v>105</v>
      </c>
      <c r="J803" t="s">
        <v>40</v>
      </c>
      <c r="K803">
        <v>2.1</v>
      </c>
      <c r="L803" t="s">
        <v>19</v>
      </c>
      <c r="M803" t="s">
        <v>40</v>
      </c>
    </row>
    <row r="804" spans="1:13" x14ac:dyDescent="0.25">
      <c r="A804">
        <v>52</v>
      </c>
      <c r="B804" t="str">
        <f t="shared" si="12"/>
        <v>50 to 59</v>
      </c>
      <c r="C804" t="s">
        <v>33</v>
      </c>
      <c r="D804" t="s">
        <v>38</v>
      </c>
      <c r="E804">
        <v>108</v>
      </c>
      <c r="F804">
        <v>233</v>
      </c>
      <c r="G804" t="s">
        <v>41</v>
      </c>
      <c r="H804" t="s">
        <v>14</v>
      </c>
      <c r="I804">
        <v>147</v>
      </c>
      <c r="J804" t="s">
        <v>39</v>
      </c>
      <c r="K804">
        <v>0.1</v>
      </c>
      <c r="L804" t="s">
        <v>16</v>
      </c>
      <c r="M804" t="s">
        <v>39</v>
      </c>
    </row>
    <row r="805" spans="1:13" x14ac:dyDescent="0.25">
      <c r="A805">
        <v>62</v>
      </c>
      <c r="B805" t="str">
        <f t="shared" si="12"/>
        <v>60 to 69</v>
      </c>
      <c r="C805" t="s">
        <v>34</v>
      </c>
      <c r="D805" t="s">
        <v>38</v>
      </c>
      <c r="E805">
        <v>140</v>
      </c>
      <c r="F805">
        <v>394</v>
      </c>
      <c r="G805" t="s">
        <v>42</v>
      </c>
      <c r="H805" t="s">
        <v>24</v>
      </c>
      <c r="I805">
        <v>157</v>
      </c>
      <c r="J805" t="s">
        <v>39</v>
      </c>
      <c r="K805">
        <v>1.2</v>
      </c>
      <c r="L805" t="s">
        <v>19</v>
      </c>
      <c r="M805" t="s">
        <v>39</v>
      </c>
    </row>
    <row r="806" spans="1:13" x14ac:dyDescent="0.25">
      <c r="A806">
        <v>70</v>
      </c>
      <c r="B806" t="str">
        <f t="shared" si="12"/>
        <v>70+</v>
      </c>
      <c r="C806" t="s">
        <v>33</v>
      </c>
      <c r="D806" t="s">
        <v>37</v>
      </c>
      <c r="E806">
        <v>160</v>
      </c>
      <c r="F806">
        <v>269</v>
      </c>
      <c r="G806" t="s">
        <v>42</v>
      </c>
      <c r="H806" t="s">
        <v>14</v>
      </c>
      <c r="I806">
        <v>112</v>
      </c>
      <c r="J806" t="s">
        <v>40</v>
      </c>
      <c r="K806">
        <v>2.9</v>
      </c>
      <c r="L806" t="s">
        <v>19</v>
      </c>
      <c r="M806" t="s">
        <v>40</v>
      </c>
    </row>
    <row r="807" spans="1:13" x14ac:dyDescent="0.25">
      <c r="A807">
        <v>54</v>
      </c>
      <c r="B807" t="str">
        <f t="shared" si="12"/>
        <v>50 to 59</v>
      </c>
      <c r="C807" t="s">
        <v>33</v>
      </c>
      <c r="D807" t="s">
        <v>38</v>
      </c>
      <c r="E807">
        <v>140</v>
      </c>
      <c r="F807">
        <v>239</v>
      </c>
      <c r="G807" t="s">
        <v>42</v>
      </c>
      <c r="H807" t="s">
        <v>14</v>
      </c>
      <c r="I807">
        <v>160</v>
      </c>
      <c r="J807" t="s">
        <v>39</v>
      </c>
      <c r="K807">
        <v>1.2</v>
      </c>
      <c r="L807" t="s">
        <v>16</v>
      </c>
      <c r="M807" t="s">
        <v>39</v>
      </c>
    </row>
    <row r="808" spans="1:13" x14ac:dyDescent="0.25">
      <c r="A808">
        <v>70</v>
      </c>
      <c r="B808" t="str">
        <f t="shared" si="12"/>
        <v>70+</v>
      </c>
      <c r="C808" t="s">
        <v>33</v>
      </c>
      <c r="D808" t="s">
        <v>38</v>
      </c>
      <c r="E808">
        <v>145</v>
      </c>
      <c r="F808">
        <v>174</v>
      </c>
      <c r="G808" t="s">
        <v>42</v>
      </c>
      <c r="H808" t="s">
        <v>14</v>
      </c>
      <c r="I808">
        <v>125</v>
      </c>
      <c r="J808" t="s">
        <v>40</v>
      </c>
      <c r="K808">
        <v>2.6</v>
      </c>
      <c r="L808" t="s">
        <v>25</v>
      </c>
      <c r="M808" t="s">
        <v>40</v>
      </c>
    </row>
    <row r="809" spans="1:13" x14ac:dyDescent="0.25">
      <c r="A809">
        <v>54</v>
      </c>
      <c r="B809" t="str">
        <f t="shared" si="12"/>
        <v>50 to 59</v>
      </c>
      <c r="C809" t="s">
        <v>33</v>
      </c>
      <c r="D809" t="s">
        <v>35</v>
      </c>
      <c r="E809">
        <v>108</v>
      </c>
      <c r="F809">
        <v>309</v>
      </c>
      <c r="G809" t="s">
        <v>42</v>
      </c>
      <c r="H809" t="s">
        <v>14</v>
      </c>
      <c r="I809">
        <v>156</v>
      </c>
      <c r="J809" t="s">
        <v>39</v>
      </c>
      <c r="K809">
        <v>0</v>
      </c>
      <c r="L809" t="s">
        <v>16</v>
      </c>
      <c r="M809" t="s">
        <v>39</v>
      </c>
    </row>
    <row r="810" spans="1:13" x14ac:dyDescent="0.25">
      <c r="A810">
        <v>35</v>
      </c>
      <c r="B810" t="str">
        <f t="shared" si="12"/>
        <v>30 to 39</v>
      </c>
      <c r="C810" t="s">
        <v>33</v>
      </c>
      <c r="D810" t="s">
        <v>38</v>
      </c>
      <c r="E810">
        <v>126</v>
      </c>
      <c r="F810">
        <v>282</v>
      </c>
      <c r="G810" t="s">
        <v>42</v>
      </c>
      <c r="H810" t="s">
        <v>24</v>
      </c>
      <c r="I810">
        <v>156</v>
      </c>
      <c r="J810" t="s">
        <v>40</v>
      </c>
      <c r="K810">
        <v>0</v>
      </c>
      <c r="L810" t="s">
        <v>16</v>
      </c>
      <c r="M810" t="s">
        <v>40</v>
      </c>
    </row>
    <row r="811" spans="1:13" x14ac:dyDescent="0.25">
      <c r="A811">
        <v>48</v>
      </c>
      <c r="B811" t="str">
        <f t="shared" si="12"/>
        <v>40 to 49</v>
      </c>
      <c r="C811" t="s">
        <v>33</v>
      </c>
      <c r="D811" t="s">
        <v>37</v>
      </c>
      <c r="E811">
        <v>124</v>
      </c>
      <c r="F811">
        <v>255</v>
      </c>
      <c r="G811" t="s">
        <v>41</v>
      </c>
      <c r="H811" t="s">
        <v>14</v>
      </c>
      <c r="I811">
        <v>175</v>
      </c>
      <c r="J811" t="s">
        <v>39</v>
      </c>
      <c r="K811">
        <v>0</v>
      </c>
      <c r="L811" t="s">
        <v>16</v>
      </c>
      <c r="M811" t="s">
        <v>39</v>
      </c>
    </row>
    <row r="812" spans="1:13" x14ac:dyDescent="0.25">
      <c r="A812">
        <v>55</v>
      </c>
      <c r="B812" t="str">
        <f t="shared" si="12"/>
        <v>50 to 59</v>
      </c>
      <c r="C812" t="s">
        <v>34</v>
      </c>
      <c r="D812" t="s">
        <v>35</v>
      </c>
      <c r="E812">
        <v>135</v>
      </c>
      <c r="F812">
        <v>250</v>
      </c>
      <c r="G812" t="s">
        <v>42</v>
      </c>
      <c r="H812" t="s">
        <v>24</v>
      </c>
      <c r="I812">
        <v>161</v>
      </c>
      <c r="J812" t="s">
        <v>39</v>
      </c>
      <c r="K812">
        <v>1.4</v>
      </c>
      <c r="L812" t="s">
        <v>19</v>
      </c>
      <c r="M812" t="s">
        <v>39</v>
      </c>
    </row>
    <row r="813" spans="1:13" x14ac:dyDescent="0.25">
      <c r="A813">
        <v>58</v>
      </c>
      <c r="B813" t="str">
        <f t="shared" si="12"/>
        <v>50 to 59</v>
      </c>
      <c r="C813" t="s">
        <v>34</v>
      </c>
      <c r="D813" t="s">
        <v>38</v>
      </c>
      <c r="E813">
        <v>100</v>
      </c>
      <c r="F813">
        <v>248</v>
      </c>
      <c r="G813" t="s">
        <v>42</v>
      </c>
      <c r="H813" t="s">
        <v>24</v>
      </c>
      <c r="I813">
        <v>122</v>
      </c>
      <c r="J813" t="s">
        <v>39</v>
      </c>
      <c r="K813">
        <v>1</v>
      </c>
      <c r="L813" t="s">
        <v>19</v>
      </c>
      <c r="M813" t="s">
        <v>39</v>
      </c>
    </row>
    <row r="814" spans="1:13" x14ac:dyDescent="0.25">
      <c r="A814">
        <v>54</v>
      </c>
      <c r="B814" t="str">
        <f t="shared" si="12"/>
        <v>50 to 59</v>
      </c>
      <c r="C814" t="s">
        <v>34</v>
      </c>
      <c r="D814" t="s">
        <v>37</v>
      </c>
      <c r="E814">
        <v>110</v>
      </c>
      <c r="F814">
        <v>214</v>
      </c>
      <c r="G814" t="s">
        <v>42</v>
      </c>
      <c r="H814" t="s">
        <v>14</v>
      </c>
      <c r="I814">
        <v>158</v>
      </c>
      <c r="J814" t="s">
        <v>39</v>
      </c>
      <c r="K814">
        <v>1.6</v>
      </c>
      <c r="L814" t="s">
        <v>19</v>
      </c>
      <c r="M814" t="s">
        <v>39</v>
      </c>
    </row>
    <row r="815" spans="1:13" x14ac:dyDescent="0.25">
      <c r="A815">
        <v>69</v>
      </c>
      <c r="B815" t="str">
        <f t="shared" si="12"/>
        <v>60 to 69</v>
      </c>
      <c r="C815" t="s">
        <v>34</v>
      </c>
      <c r="D815" t="s">
        <v>36</v>
      </c>
      <c r="E815">
        <v>140</v>
      </c>
      <c r="F815">
        <v>239</v>
      </c>
      <c r="G815" t="s">
        <v>42</v>
      </c>
      <c r="H815" t="s">
        <v>14</v>
      </c>
      <c r="I815">
        <v>151</v>
      </c>
      <c r="J815" t="s">
        <v>39</v>
      </c>
      <c r="K815">
        <v>1.8</v>
      </c>
      <c r="L815" t="s">
        <v>16</v>
      </c>
      <c r="M815" t="s">
        <v>39</v>
      </c>
    </row>
    <row r="816" spans="1:13" x14ac:dyDescent="0.25">
      <c r="A816">
        <v>77</v>
      </c>
      <c r="B816" t="str">
        <f t="shared" si="12"/>
        <v>70+</v>
      </c>
      <c r="C816" t="s">
        <v>33</v>
      </c>
      <c r="D816" t="s">
        <v>38</v>
      </c>
      <c r="E816">
        <v>125</v>
      </c>
      <c r="F816">
        <v>304</v>
      </c>
      <c r="G816" t="s">
        <v>42</v>
      </c>
      <c r="H816" t="s">
        <v>24</v>
      </c>
      <c r="I816">
        <v>162</v>
      </c>
      <c r="J816" t="s">
        <v>40</v>
      </c>
      <c r="K816">
        <v>0</v>
      </c>
      <c r="L816" t="s">
        <v>16</v>
      </c>
      <c r="M816" t="s">
        <v>40</v>
      </c>
    </row>
    <row r="817" spans="1:13" x14ac:dyDescent="0.25">
      <c r="A817">
        <v>68</v>
      </c>
      <c r="B817" t="str">
        <f t="shared" si="12"/>
        <v>60 to 69</v>
      </c>
      <c r="C817" t="s">
        <v>33</v>
      </c>
      <c r="D817" t="s">
        <v>37</v>
      </c>
      <c r="E817">
        <v>118</v>
      </c>
      <c r="F817">
        <v>277</v>
      </c>
      <c r="G817" t="s">
        <v>42</v>
      </c>
      <c r="H817" t="s">
        <v>14</v>
      </c>
      <c r="I817">
        <v>151</v>
      </c>
      <c r="J817" t="s">
        <v>39</v>
      </c>
      <c r="K817">
        <v>1</v>
      </c>
      <c r="L817" t="s">
        <v>16</v>
      </c>
      <c r="M817" t="s">
        <v>39</v>
      </c>
    </row>
    <row r="818" spans="1:13" x14ac:dyDescent="0.25">
      <c r="A818">
        <v>58</v>
      </c>
      <c r="B818" t="str">
        <f t="shared" si="12"/>
        <v>50 to 59</v>
      </c>
      <c r="C818" t="s">
        <v>33</v>
      </c>
      <c r="D818" t="s">
        <v>38</v>
      </c>
      <c r="E818">
        <v>125</v>
      </c>
      <c r="F818">
        <v>300</v>
      </c>
      <c r="G818" t="s">
        <v>42</v>
      </c>
      <c r="H818" t="s">
        <v>24</v>
      </c>
      <c r="I818">
        <v>171</v>
      </c>
      <c r="J818" t="s">
        <v>39</v>
      </c>
      <c r="K818">
        <v>0</v>
      </c>
      <c r="L818" t="s">
        <v>16</v>
      </c>
      <c r="M818" t="s">
        <v>40</v>
      </c>
    </row>
    <row r="819" spans="1:13" x14ac:dyDescent="0.25">
      <c r="A819">
        <v>60</v>
      </c>
      <c r="B819" t="str">
        <f t="shared" si="12"/>
        <v>60 to 69</v>
      </c>
      <c r="C819" t="s">
        <v>33</v>
      </c>
      <c r="D819" t="s">
        <v>38</v>
      </c>
      <c r="E819">
        <v>125</v>
      </c>
      <c r="F819">
        <v>258</v>
      </c>
      <c r="G819" t="s">
        <v>42</v>
      </c>
      <c r="H819" t="s">
        <v>24</v>
      </c>
      <c r="I819">
        <v>141</v>
      </c>
      <c r="J819" t="s">
        <v>40</v>
      </c>
      <c r="K819">
        <v>2.8</v>
      </c>
      <c r="L819" t="s">
        <v>19</v>
      </c>
      <c r="M819" t="s">
        <v>40</v>
      </c>
    </row>
    <row r="820" spans="1:13" x14ac:dyDescent="0.25">
      <c r="A820">
        <v>51</v>
      </c>
      <c r="B820" t="str">
        <f t="shared" si="12"/>
        <v>50 to 59</v>
      </c>
      <c r="C820" t="s">
        <v>33</v>
      </c>
      <c r="D820" t="s">
        <v>38</v>
      </c>
      <c r="E820">
        <v>140</v>
      </c>
      <c r="F820">
        <v>299</v>
      </c>
      <c r="G820" t="s">
        <v>42</v>
      </c>
      <c r="H820" t="s">
        <v>14</v>
      </c>
      <c r="I820">
        <v>173</v>
      </c>
      <c r="J820" t="s">
        <v>40</v>
      </c>
      <c r="K820">
        <v>1.6</v>
      </c>
      <c r="L820" t="s">
        <v>16</v>
      </c>
      <c r="M820" t="s">
        <v>40</v>
      </c>
    </row>
    <row r="821" spans="1:13" x14ac:dyDescent="0.25">
      <c r="A821">
        <v>55</v>
      </c>
      <c r="B821" t="str">
        <f t="shared" si="12"/>
        <v>50 to 59</v>
      </c>
      <c r="C821" t="s">
        <v>33</v>
      </c>
      <c r="D821" t="s">
        <v>38</v>
      </c>
      <c r="E821">
        <v>160</v>
      </c>
      <c r="F821">
        <v>289</v>
      </c>
      <c r="G821" t="s">
        <v>42</v>
      </c>
      <c r="H821" t="s">
        <v>24</v>
      </c>
      <c r="I821">
        <v>145</v>
      </c>
      <c r="J821" t="s">
        <v>40</v>
      </c>
      <c r="K821">
        <v>0.8</v>
      </c>
      <c r="L821" t="s">
        <v>19</v>
      </c>
      <c r="M821" t="s">
        <v>40</v>
      </c>
    </row>
    <row r="822" spans="1:13" x14ac:dyDescent="0.25">
      <c r="A822">
        <v>52</v>
      </c>
      <c r="B822" t="str">
        <f t="shared" si="12"/>
        <v>50 to 59</v>
      </c>
      <c r="C822" t="s">
        <v>33</v>
      </c>
      <c r="D822" t="s">
        <v>36</v>
      </c>
      <c r="E822">
        <v>152</v>
      </c>
      <c r="F822">
        <v>298</v>
      </c>
      <c r="G822" t="s">
        <v>41</v>
      </c>
      <c r="H822" t="s">
        <v>14</v>
      </c>
      <c r="I822">
        <v>178</v>
      </c>
      <c r="J822" t="s">
        <v>39</v>
      </c>
      <c r="K822">
        <v>1.2</v>
      </c>
      <c r="L822" t="s">
        <v>19</v>
      </c>
      <c r="M822" t="s">
        <v>39</v>
      </c>
    </row>
    <row r="823" spans="1:13" x14ac:dyDescent="0.25">
      <c r="A823">
        <v>60</v>
      </c>
      <c r="B823" t="str">
        <f t="shared" si="12"/>
        <v>60 to 69</v>
      </c>
      <c r="C823" t="s">
        <v>34</v>
      </c>
      <c r="D823" t="s">
        <v>37</v>
      </c>
      <c r="E823">
        <v>102</v>
      </c>
      <c r="F823">
        <v>318</v>
      </c>
      <c r="G823" t="s">
        <v>42</v>
      </c>
      <c r="H823" t="s">
        <v>14</v>
      </c>
      <c r="I823">
        <v>160</v>
      </c>
      <c r="J823" t="s">
        <v>39</v>
      </c>
      <c r="K823">
        <v>0</v>
      </c>
      <c r="L823" t="s">
        <v>16</v>
      </c>
      <c r="M823" t="s">
        <v>39</v>
      </c>
    </row>
    <row r="824" spans="1:13" x14ac:dyDescent="0.25">
      <c r="A824">
        <v>58</v>
      </c>
      <c r="B824" t="str">
        <f t="shared" si="12"/>
        <v>50 to 59</v>
      </c>
      <c r="C824" t="s">
        <v>33</v>
      </c>
      <c r="D824" t="s">
        <v>37</v>
      </c>
      <c r="E824">
        <v>105</v>
      </c>
      <c r="F824">
        <v>240</v>
      </c>
      <c r="G824" t="s">
        <v>42</v>
      </c>
      <c r="H824" t="s">
        <v>24</v>
      </c>
      <c r="I824">
        <v>154</v>
      </c>
      <c r="J824" t="s">
        <v>40</v>
      </c>
      <c r="K824">
        <v>0.6</v>
      </c>
      <c r="L824" t="s">
        <v>19</v>
      </c>
      <c r="M824" t="s">
        <v>39</v>
      </c>
    </row>
    <row r="825" spans="1:13" x14ac:dyDescent="0.25">
      <c r="A825">
        <v>64</v>
      </c>
      <c r="B825" t="str">
        <f t="shared" si="12"/>
        <v>60 to 69</v>
      </c>
      <c r="C825" t="s">
        <v>33</v>
      </c>
      <c r="D825" t="s">
        <v>37</v>
      </c>
      <c r="E825">
        <v>125</v>
      </c>
      <c r="F825">
        <v>309</v>
      </c>
      <c r="G825" t="s">
        <v>42</v>
      </c>
      <c r="H825" t="s">
        <v>14</v>
      </c>
      <c r="I825">
        <v>131</v>
      </c>
      <c r="J825" t="s">
        <v>40</v>
      </c>
      <c r="K825">
        <v>1.8</v>
      </c>
      <c r="L825" t="s">
        <v>19</v>
      </c>
      <c r="M825" t="s">
        <v>40</v>
      </c>
    </row>
    <row r="826" spans="1:13" x14ac:dyDescent="0.25">
      <c r="A826">
        <v>37</v>
      </c>
      <c r="B826" t="str">
        <f t="shared" si="12"/>
        <v>30 to 39</v>
      </c>
      <c r="C826" t="s">
        <v>33</v>
      </c>
      <c r="D826" t="s">
        <v>37</v>
      </c>
      <c r="E826">
        <v>130</v>
      </c>
      <c r="F826">
        <v>250</v>
      </c>
      <c r="G826" t="s">
        <v>42</v>
      </c>
      <c r="H826" t="s">
        <v>14</v>
      </c>
      <c r="I826">
        <v>187</v>
      </c>
      <c r="J826" t="s">
        <v>39</v>
      </c>
      <c r="K826">
        <v>3.5</v>
      </c>
      <c r="L826" t="s">
        <v>25</v>
      </c>
      <c r="M826" t="s">
        <v>39</v>
      </c>
    </row>
    <row r="827" spans="1:13" x14ac:dyDescent="0.25">
      <c r="A827">
        <v>59</v>
      </c>
      <c r="B827" t="str">
        <f t="shared" si="12"/>
        <v>50 to 59</v>
      </c>
      <c r="C827" t="s">
        <v>33</v>
      </c>
      <c r="D827" t="s">
        <v>36</v>
      </c>
      <c r="E827">
        <v>170</v>
      </c>
      <c r="F827">
        <v>288</v>
      </c>
      <c r="G827" t="s">
        <v>42</v>
      </c>
      <c r="H827" t="s">
        <v>24</v>
      </c>
      <c r="I827">
        <v>159</v>
      </c>
      <c r="J827" t="s">
        <v>39</v>
      </c>
      <c r="K827">
        <v>0.2</v>
      </c>
      <c r="L827" t="s">
        <v>19</v>
      </c>
      <c r="M827" t="s">
        <v>40</v>
      </c>
    </row>
    <row r="828" spans="1:13" x14ac:dyDescent="0.25">
      <c r="A828">
        <v>51</v>
      </c>
      <c r="B828" t="str">
        <f t="shared" si="12"/>
        <v>50 to 59</v>
      </c>
      <c r="C828" t="s">
        <v>33</v>
      </c>
      <c r="D828" t="s">
        <v>37</v>
      </c>
      <c r="E828">
        <v>125</v>
      </c>
      <c r="F828">
        <v>245</v>
      </c>
      <c r="G828" t="s">
        <v>41</v>
      </c>
      <c r="H828" t="s">
        <v>24</v>
      </c>
      <c r="I828">
        <v>166</v>
      </c>
      <c r="J828" t="s">
        <v>39</v>
      </c>
      <c r="K828">
        <v>2.4</v>
      </c>
      <c r="L828" t="s">
        <v>19</v>
      </c>
      <c r="M828" t="s">
        <v>39</v>
      </c>
    </row>
    <row r="829" spans="1:13" x14ac:dyDescent="0.25">
      <c r="A829">
        <v>43</v>
      </c>
      <c r="B829" t="str">
        <f t="shared" si="12"/>
        <v>40 to 49</v>
      </c>
      <c r="C829" t="s">
        <v>34</v>
      </c>
      <c r="D829" t="s">
        <v>37</v>
      </c>
      <c r="E829">
        <v>122</v>
      </c>
      <c r="F829">
        <v>213</v>
      </c>
      <c r="G829" t="s">
        <v>42</v>
      </c>
      <c r="H829" t="s">
        <v>14</v>
      </c>
      <c r="I829">
        <v>165</v>
      </c>
      <c r="J829" t="s">
        <v>39</v>
      </c>
      <c r="K829">
        <v>0.2</v>
      </c>
      <c r="L829" t="s">
        <v>19</v>
      </c>
      <c r="M829" t="s">
        <v>39</v>
      </c>
    </row>
    <row r="830" spans="1:13" x14ac:dyDescent="0.25">
      <c r="A830">
        <v>58</v>
      </c>
      <c r="B830" t="str">
        <f t="shared" si="12"/>
        <v>50 to 59</v>
      </c>
      <c r="C830" t="s">
        <v>33</v>
      </c>
      <c r="D830" t="s">
        <v>38</v>
      </c>
      <c r="E830">
        <v>128</v>
      </c>
      <c r="F830">
        <v>216</v>
      </c>
      <c r="G830" t="s">
        <v>42</v>
      </c>
      <c r="H830" t="s">
        <v>24</v>
      </c>
      <c r="I830">
        <v>131</v>
      </c>
      <c r="J830" t="s">
        <v>40</v>
      </c>
      <c r="K830">
        <v>2.2000000000000002</v>
      </c>
      <c r="L830" t="s">
        <v>19</v>
      </c>
      <c r="M830" t="s">
        <v>40</v>
      </c>
    </row>
    <row r="831" spans="1:13" x14ac:dyDescent="0.25">
      <c r="A831">
        <v>29</v>
      </c>
      <c r="B831" t="str">
        <f t="shared" si="12"/>
        <v>Under 30</v>
      </c>
      <c r="C831" t="s">
        <v>33</v>
      </c>
      <c r="D831" t="s">
        <v>35</v>
      </c>
      <c r="E831">
        <v>130</v>
      </c>
      <c r="F831">
        <v>204</v>
      </c>
      <c r="G831" t="s">
        <v>42</v>
      </c>
      <c r="H831" t="s">
        <v>24</v>
      </c>
      <c r="I831">
        <v>202</v>
      </c>
      <c r="J831" t="s">
        <v>39</v>
      </c>
      <c r="K831">
        <v>0</v>
      </c>
      <c r="L831" t="s">
        <v>16</v>
      </c>
      <c r="M831" t="s">
        <v>39</v>
      </c>
    </row>
    <row r="832" spans="1:13" x14ac:dyDescent="0.25">
      <c r="A832">
        <v>41</v>
      </c>
      <c r="B832" t="str">
        <f t="shared" si="12"/>
        <v>40 to 49</v>
      </c>
      <c r="C832" t="s">
        <v>34</v>
      </c>
      <c r="D832" t="s">
        <v>35</v>
      </c>
      <c r="E832">
        <v>130</v>
      </c>
      <c r="F832">
        <v>204</v>
      </c>
      <c r="G832" t="s">
        <v>42</v>
      </c>
      <c r="H832" t="s">
        <v>24</v>
      </c>
      <c r="I832">
        <v>172</v>
      </c>
      <c r="J832" t="s">
        <v>39</v>
      </c>
      <c r="K832">
        <v>1.4</v>
      </c>
      <c r="L832" t="s">
        <v>16</v>
      </c>
      <c r="M832" t="s">
        <v>39</v>
      </c>
    </row>
    <row r="833" spans="1:13" x14ac:dyDescent="0.25">
      <c r="A833">
        <v>63</v>
      </c>
      <c r="B833" t="str">
        <f t="shared" si="12"/>
        <v>60 to 69</v>
      </c>
      <c r="C833" t="s">
        <v>34</v>
      </c>
      <c r="D833" t="s">
        <v>37</v>
      </c>
      <c r="E833">
        <v>135</v>
      </c>
      <c r="F833">
        <v>252</v>
      </c>
      <c r="G833" t="s">
        <v>42</v>
      </c>
      <c r="H833" t="s">
        <v>24</v>
      </c>
      <c r="I833">
        <v>172</v>
      </c>
      <c r="J833" t="s">
        <v>39</v>
      </c>
      <c r="K833">
        <v>0</v>
      </c>
      <c r="L833" t="s">
        <v>16</v>
      </c>
      <c r="M833" t="s">
        <v>39</v>
      </c>
    </row>
    <row r="834" spans="1:13" x14ac:dyDescent="0.25">
      <c r="A834">
        <v>51</v>
      </c>
      <c r="B834" t="str">
        <f t="shared" si="12"/>
        <v>50 to 59</v>
      </c>
      <c r="C834" t="s">
        <v>33</v>
      </c>
      <c r="D834" t="s">
        <v>37</v>
      </c>
      <c r="E834">
        <v>94</v>
      </c>
      <c r="F834">
        <v>227</v>
      </c>
      <c r="G834" t="s">
        <v>42</v>
      </c>
      <c r="H834" t="s">
        <v>14</v>
      </c>
      <c r="I834">
        <v>154</v>
      </c>
      <c r="J834" t="s">
        <v>40</v>
      </c>
      <c r="K834">
        <v>0</v>
      </c>
      <c r="L834" t="s">
        <v>16</v>
      </c>
      <c r="M834" t="s">
        <v>39</v>
      </c>
    </row>
    <row r="835" spans="1:13" x14ac:dyDescent="0.25">
      <c r="A835">
        <v>54</v>
      </c>
      <c r="B835" t="str">
        <f t="shared" ref="B835:B898" si="13">IF(A835&lt;30,"Under 30",IF(A835&lt;40,"30 to 39",IF(A835&lt;50,"40 to 49",IF(A835&lt;60,"50 to 59",IF(A835&lt;70,"60 to 69",IF(A835&gt;=70,"70+"))))))</f>
        <v>50 to 59</v>
      </c>
      <c r="C835" t="s">
        <v>33</v>
      </c>
      <c r="D835" t="s">
        <v>37</v>
      </c>
      <c r="E835">
        <v>120</v>
      </c>
      <c r="F835">
        <v>258</v>
      </c>
      <c r="G835" t="s">
        <v>42</v>
      </c>
      <c r="H835" t="s">
        <v>24</v>
      </c>
      <c r="I835">
        <v>147</v>
      </c>
      <c r="J835" t="s">
        <v>39</v>
      </c>
      <c r="K835">
        <v>0.4</v>
      </c>
      <c r="L835" t="s">
        <v>19</v>
      </c>
      <c r="M835" t="s">
        <v>39</v>
      </c>
    </row>
    <row r="836" spans="1:13" x14ac:dyDescent="0.25">
      <c r="A836">
        <v>44</v>
      </c>
      <c r="B836" t="str">
        <f t="shared" si="13"/>
        <v>40 to 49</v>
      </c>
      <c r="C836" t="s">
        <v>33</v>
      </c>
      <c r="D836" t="s">
        <v>35</v>
      </c>
      <c r="E836">
        <v>120</v>
      </c>
      <c r="F836">
        <v>220</v>
      </c>
      <c r="G836" t="s">
        <v>42</v>
      </c>
      <c r="H836" t="s">
        <v>14</v>
      </c>
      <c r="I836">
        <v>170</v>
      </c>
      <c r="J836" t="s">
        <v>39</v>
      </c>
      <c r="K836">
        <v>0</v>
      </c>
      <c r="L836" t="s">
        <v>16</v>
      </c>
      <c r="M836" t="s">
        <v>39</v>
      </c>
    </row>
    <row r="837" spans="1:13" x14ac:dyDescent="0.25">
      <c r="A837">
        <v>54</v>
      </c>
      <c r="B837" t="str">
        <f t="shared" si="13"/>
        <v>50 to 59</v>
      </c>
      <c r="C837" t="s">
        <v>33</v>
      </c>
      <c r="D837" t="s">
        <v>38</v>
      </c>
      <c r="E837">
        <v>110</v>
      </c>
      <c r="F837">
        <v>239</v>
      </c>
      <c r="G837" t="s">
        <v>42</v>
      </c>
      <c r="H837" t="s">
        <v>14</v>
      </c>
      <c r="I837">
        <v>126</v>
      </c>
      <c r="J837" t="s">
        <v>40</v>
      </c>
      <c r="K837">
        <v>2.8</v>
      </c>
      <c r="L837" t="s">
        <v>19</v>
      </c>
      <c r="M837" t="s">
        <v>40</v>
      </c>
    </row>
    <row r="838" spans="1:13" x14ac:dyDescent="0.25">
      <c r="A838">
        <v>65</v>
      </c>
      <c r="B838" t="str">
        <f t="shared" si="13"/>
        <v>60 to 69</v>
      </c>
      <c r="C838" t="s">
        <v>33</v>
      </c>
      <c r="D838" t="s">
        <v>38</v>
      </c>
      <c r="E838">
        <v>135</v>
      </c>
      <c r="F838">
        <v>254</v>
      </c>
      <c r="G838" t="s">
        <v>42</v>
      </c>
      <c r="H838" t="s">
        <v>24</v>
      </c>
      <c r="I838">
        <v>127</v>
      </c>
      <c r="J838" t="s">
        <v>39</v>
      </c>
      <c r="K838">
        <v>2.8</v>
      </c>
      <c r="L838" t="s">
        <v>19</v>
      </c>
      <c r="M838" t="s">
        <v>40</v>
      </c>
    </row>
    <row r="839" spans="1:13" x14ac:dyDescent="0.25">
      <c r="A839">
        <v>57</v>
      </c>
      <c r="B839" t="str">
        <f t="shared" si="13"/>
        <v>50 to 59</v>
      </c>
      <c r="C839" t="s">
        <v>33</v>
      </c>
      <c r="D839" t="s">
        <v>37</v>
      </c>
      <c r="E839">
        <v>150</v>
      </c>
      <c r="F839">
        <v>168</v>
      </c>
      <c r="G839" t="s">
        <v>42</v>
      </c>
      <c r="H839" t="s">
        <v>14</v>
      </c>
      <c r="I839">
        <v>174</v>
      </c>
      <c r="J839" t="s">
        <v>39</v>
      </c>
      <c r="K839">
        <v>1.6</v>
      </c>
      <c r="L839" t="s">
        <v>16</v>
      </c>
      <c r="M839" t="s">
        <v>39</v>
      </c>
    </row>
    <row r="840" spans="1:13" x14ac:dyDescent="0.25">
      <c r="A840">
        <v>63</v>
      </c>
      <c r="B840" t="str">
        <f t="shared" si="13"/>
        <v>60 to 69</v>
      </c>
      <c r="C840" t="s">
        <v>33</v>
      </c>
      <c r="D840" t="s">
        <v>38</v>
      </c>
      <c r="E840">
        <v>130</v>
      </c>
      <c r="F840">
        <v>330</v>
      </c>
      <c r="G840" t="s">
        <v>41</v>
      </c>
      <c r="H840" t="s">
        <v>24</v>
      </c>
      <c r="I840">
        <v>132</v>
      </c>
      <c r="J840" t="s">
        <v>40</v>
      </c>
      <c r="K840">
        <v>1.8</v>
      </c>
      <c r="L840" t="s">
        <v>16</v>
      </c>
      <c r="M840" t="s">
        <v>40</v>
      </c>
    </row>
    <row r="841" spans="1:13" x14ac:dyDescent="0.25">
      <c r="A841">
        <v>35</v>
      </c>
      <c r="B841" t="str">
        <f t="shared" si="13"/>
        <v>30 to 39</v>
      </c>
      <c r="C841" t="s">
        <v>34</v>
      </c>
      <c r="D841" t="s">
        <v>38</v>
      </c>
      <c r="E841">
        <v>138</v>
      </c>
      <c r="F841">
        <v>183</v>
      </c>
      <c r="G841" t="s">
        <v>42</v>
      </c>
      <c r="H841" t="s">
        <v>14</v>
      </c>
      <c r="I841">
        <v>182</v>
      </c>
      <c r="J841" t="s">
        <v>39</v>
      </c>
      <c r="K841">
        <v>1.4</v>
      </c>
      <c r="L841" t="s">
        <v>16</v>
      </c>
      <c r="M841" t="s">
        <v>39</v>
      </c>
    </row>
    <row r="842" spans="1:13" x14ac:dyDescent="0.25">
      <c r="A842">
        <v>41</v>
      </c>
      <c r="B842" t="str">
        <f t="shared" si="13"/>
        <v>40 to 49</v>
      </c>
      <c r="C842" t="s">
        <v>33</v>
      </c>
      <c r="D842" t="s">
        <v>35</v>
      </c>
      <c r="E842">
        <v>135</v>
      </c>
      <c r="F842">
        <v>203</v>
      </c>
      <c r="G842" t="s">
        <v>42</v>
      </c>
      <c r="H842" t="s">
        <v>14</v>
      </c>
      <c r="I842">
        <v>132</v>
      </c>
      <c r="J842" t="s">
        <v>39</v>
      </c>
      <c r="K842">
        <v>0</v>
      </c>
      <c r="L842" t="s">
        <v>19</v>
      </c>
      <c r="M842" t="s">
        <v>39</v>
      </c>
    </row>
    <row r="843" spans="1:13" x14ac:dyDescent="0.25">
      <c r="A843">
        <v>62</v>
      </c>
      <c r="B843" t="str">
        <f t="shared" si="13"/>
        <v>60 to 69</v>
      </c>
      <c r="C843" t="s">
        <v>34</v>
      </c>
      <c r="D843" t="s">
        <v>37</v>
      </c>
      <c r="E843">
        <v>130</v>
      </c>
      <c r="F843">
        <v>263</v>
      </c>
      <c r="G843" t="s">
        <v>42</v>
      </c>
      <c r="H843" t="s">
        <v>14</v>
      </c>
      <c r="I843">
        <v>97</v>
      </c>
      <c r="J843" t="s">
        <v>39</v>
      </c>
      <c r="K843">
        <v>1.2</v>
      </c>
      <c r="L843" t="s">
        <v>19</v>
      </c>
      <c r="M843" t="s">
        <v>40</v>
      </c>
    </row>
    <row r="844" spans="1:13" x14ac:dyDescent="0.25">
      <c r="A844">
        <v>43</v>
      </c>
      <c r="B844" t="str">
        <f t="shared" si="13"/>
        <v>40 to 49</v>
      </c>
      <c r="C844" t="s">
        <v>34</v>
      </c>
      <c r="D844" t="s">
        <v>38</v>
      </c>
      <c r="E844">
        <v>132</v>
      </c>
      <c r="F844">
        <v>341</v>
      </c>
      <c r="G844" t="s">
        <v>41</v>
      </c>
      <c r="H844" t="s">
        <v>24</v>
      </c>
      <c r="I844">
        <v>136</v>
      </c>
      <c r="J844" t="s">
        <v>40</v>
      </c>
      <c r="K844">
        <v>3</v>
      </c>
      <c r="L844" t="s">
        <v>19</v>
      </c>
      <c r="M844" t="s">
        <v>40</v>
      </c>
    </row>
    <row r="845" spans="1:13" x14ac:dyDescent="0.25">
      <c r="A845">
        <v>58</v>
      </c>
      <c r="B845" t="str">
        <f t="shared" si="13"/>
        <v>50 to 59</v>
      </c>
      <c r="C845" t="s">
        <v>34</v>
      </c>
      <c r="D845" t="s">
        <v>36</v>
      </c>
      <c r="E845">
        <v>150</v>
      </c>
      <c r="F845">
        <v>283</v>
      </c>
      <c r="G845" t="s">
        <v>41</v>
      </c>
      <c r="H845" t="s">
        <v>24</v>
      </c>
      <c r="I845">
        <v>162</v>
      </c>
      <c r="J845" t="s">
        <v>39</v>
      </c>
      <c r="K845">
        <v>1</v>
      </c>
      <c r="L845" t="s">
        <v>16</v>
      </c>
      <c r="M845" t="s">
        <v>39</v>
      </c>
    </row>
    <row r="846" spans="1:13" x14ac:dyDescent="0.25">
      <c r="A846">
        <v>52</v>
      </c>
      <c r="B846" t="str">
        <f t="shared" si="13"/>
        <v>50 to 59</v>
      </c>
      <c r="C846" t="s">
        <v>33</v>
      </c>
      <c r="D846" t="s">
        <v>36</v>
      </c>
      <c r="E846">
        <v>118</v>
      </c>
      <c r="F846">
        <v>186</v>
      </c>
      <c r="G846" t="s">
        <v>42</v>
      </c>
      <c r="H846" t="s">
        <v>24</v>
      </c>
      <c r="I846">
        <v>190</v>
      </c>
      <c r="J846" t="s">
        <v>39</v>
      </c>
      <c r="K846">
        <v>0</v>
      </c>
      <c r="L846" t="s">
        <v>19</v>
      </c>
      <c r="M846" t="s">
        <v>39</v>
      </c>
    </row>
    <row r="847" spans="1:13" x14ac:dyDescent="0.25">
      <c r="A847">
        <v>61</v>
      </c>
      <c r="B847" t="str">
        <f t="shared" si="13"/>
        <v>60 to 69</v>
      </c>
      <c r="C847" t="s">
        <v>34</v>
      </c>
      <c r="D847" t="s">
        <v>38</v>
      </c>
      <c r="E847">
        <v>145</v>
      </c>
      <c r="F847">
        <v>307</v>
      </c>
      <c r="G847" t="s">
        <v>42</v>
      </c>
      <c r="H847" t="s">
        <v>24</v>
      </c>
      <c r="I847">
        <v>146</v>
      </c>
      <c r="J847" t="s">
        <v>40</v>
      </c>
      <c r="K847">
        <v>1</v>
      </c>
      <c r="L847" t="s">
        <v>19</v>
      </c>
      <c r="M847" t="s">
        <v>40</v>
      </c>
    </row>
    <row r="848" spans="1:13" x14ac:dyDescent="0.25">
      <c r="A848">
        <v>39</v>
      </c>
      <c r="B848" t="str">
        <f t="shared" si="13"/>
        <v>30 to 39</v>
      </c>
      <c r="C848" t="s">
        <v>33</v>
      </c>
      <c r="D848" t="s">
        <v>38</v>
      </c>
      <c r="E848">
        <v>118</v>
      </c>
      <c r="F848">
        <v>219</v>
      </c>
      <c r="G848" t="s">
        <v>42</v>
      </c>
      <c r="H848" t="s">
        <v>14</v>
      </c>
      <c r="I848">
        <v>140</v>
      </c>
      <c r="J848" t="s">
        <v>39</v>
      </c>
      <c r="K848">
        <v>1.2</v>
      </c>
      <c r="L848" t="s">
        <v>19</v>
      </c>
      <c r="M848" t="s">
        <v>40</v>
      </c>
    </row>
    <row r="849" spans="1:13" x14ac:dyDescent="0.25">
      <c r="A849">
        <v>45</v>
      </c>
      <c r="B849" t="str">
        <f t="shared" si="13"/>
        <v>40 to 49</v>
      </c>
      <c r="C849" t="s">
        <v>33</v>
      </c>
      <c r="D849" t="s">
        <v>38</v>
      </c>
      <c r="E849">
        <v>115</v>
      </c>
      <c r="F849">
        <v>260</v>
      </c>
      <c r="G849" t="s">
        <v>42</v>
      </c>
      <c r="H849" t="s">
        <v>24</v>
      </c>
      <c r="I849">
        <v>185</v>
      </c>
      <c r="J849" t="s">
        <v>39</v>
      </c>
      <c r="K849">
        <v>0</v>
      </c>
      <c r="L849" t="s">
        <v>16</v>
      </c>
      <c r="M849" t="s">
        <v>39</v>
      </c>
    </row>
    <row r="850" spans="1:13" x14ac:dyDescent="0.25">
      <c r="A850">
        <v>52</v>
      </c>
      <c r="B850" t="str">
        <f t="shared" si="13"/>
        <v>50 to 59</v>
      </c>
      <c r="C850" t="s">
        <v>33</v>
      </c>
      <c r="D850" t="s">
        <v>38</v>
      </c>
      <c r="E850">
        <v>128</v>
      </c>
      <c r="F850">
        <v>255</v>
      </c>
      <c r="G850" t="s">
        <v>42</v>
      </c>
      <c r="H850" t="s">
        <v>14</v>
      </c>
      <c r="I850">
        <v>161</v>
      </c>
      <c r="J850" t="s">
        <v>40</v>
      </c>
      <c r="K850">
        <v>0</v>
      </c>
      <c r="L850" t="s">
        <v>16</v>
      </c>
      <c r="M850" t="s">
        <v>40</v>
      </c>
    </row>
    <row r="851" spans="1:13" x14ac:dyDescent="0.25">
      <c r="A851">
        <v>62</v>
      </c>
      <c r="B851" t="str">
        <f t="shared" si="13"/>
        <v>60 to 69</v>
      </c>
      <c r="C851" t="s">
        <v>33</v>
      </c>
      <c r="D851" t="s">
        <v>37</v>
      </c>
      <c r="E851">
        <v>130</v>
      </c>
      <c r="F851">
        <v>231</v>
      </c>
      <c r="G851" t="s">
        <v>42</v>
      </c>
      <c r="H851" t="s">
        <v>14</v>
      </c>
      <c r="I851">
        <v>146</v>
      </c>
      <c r="J851" t="s">
        <v>39</v>
      </c>
      <c r="K851">
        <v>1.8</v>
      </c>
      <c r="L851" t="s">
        <v>19</v>
      </c>
      <c r="M851" t="s">
        <v>39</v>
      </c>
    </row>
    <row r="852" spans="1:13" x14ac:dyDescent="0.25">
      <c r="A852">
        <v>62</v>
      </c>
      <c r="B852" t="str">
        <f t="shared" si="13"/>
        <v>60 to 69</v>
      </c>
      <c r="C852" t="s">
        <v>34</v>
      </c>
      <c r="D852" t="s">
        <v>38</v>
      </c>
      <c r="E852">
        <v>160</v>
      </c>
      <c r="F852">
        <v>164</v>
      </c>
      <c r="G852" t="s">
        <v>42</v>
      </c>
      <c r="H852" t="s">
        <v>24</v>
      </c>
      <c r="I852">
        <v>145</v>
      </c>
      <c r="J852" t="s">
        <v>39</v>
      </c>
      <c r="K852">
        <v>6.2</v>
      </c>
      <c r="L852" t="s">
        <v>25</v>
      </c>
      <c r="M852" t="s">
        <v>40</v>
      </c>
    </row>
    <row r="853" spans="1:13" x14ac:dyDescent="0.25">
      <c r="A853">
        <v>53</v>
      </c>
      <c r="B853" t="str">
        <f t="shared" si="13"/>
        <v>50 to 59</v>
      </c>
      <c r="C853" t="s">
        <v>34</v>
      </c>
      <c r="D853" t="s">
        <v>38</v>
      </c>
      <c r="E853">
        <v>138</v>
      </c>
      <c r="F853">
        <v>234</v>
      </c>
      <c r="G853" t="s">
        <v>42</v>
      </c>
      <c r="H853" t="s">
        <v>24</v>
      </c>
      <c r="I853">
        <v>160</v>
      </c>
      <c r="J853" t="s">
        <v>39</v>
      </c>
      <c r="K853">
        <v>0</v>
      </c>
      <c r="L853" t="s">
        <v>16</v>
      </c>
      <c r="M853" t="s">
        <v>39</v>
      </c>
    </row>
    <row r="854" spans="1:13" x14ac:dyDescent="0.25">
      <c r="A854">
        <v>43</v>
      </c>
      <c r="B854" t="str">
        <f t="shared" si="13"/>
        <v>40 to 49</v>
      </c>
      <c r="C854" t="s">
        <v>33</v>
      </c>
      <c r="D854" t="s">
        <v>38</v>
      </c>
      <c r="E854">
        <v>120</v>
      </c>
      <c r="F854">
        <v>177</v>
      </c>
      <c r="G854" t="s">
        <v>42</v>
      </c>
      <c r="H854" t="s">
        <v>24</v>
      </c>
      <c r="I854">
        <v>120</v>
      </c>
      <c r="J854" t="s">
        <v>40</v>
      </c>
      <c r="K854">
        <v>2.5</v>
      </c>
      <c r="L854" t="s">
        <v>19</v>
      </c>
      <c r="M854" t="s">
        <v>40</v>
      </c>
    </row>
    <row r="855" spans="1:13" x14ac:dyDescent="0.25">
      <c r="A855">
        <v>47</v>
      </c>
      <c r="B855" t="str">
        <f t="shared" si="13"/>
        <v>40 to 49</v>
      </c>
      <c r="C855" t="s">
        <v>33</v>
      </c>
      <c r="D855" t="s">
        <v>37</v>
      </c>
      <c r="E855">
        <v>138</v>
      </c>
      <c r="F855">
        <v>257</v>
      </c>
      <c r="G855" t="s">
        <v>42</v>
      </c>
      <c r="H855" t="s">
        <v>24</v>
      </c>
      <c r="I855">
        <v>156</v>
      </c>
      <c r="J855" t="s">
        <v>39</v>
      </c>
      <c r="K855">
        <v>0</v>
      </c>
      <c r="L855" t="s">
        <v>16</v>
      </c>
      <c r="M855" t="s">
        <v>39</v>
      </c>
    </row>
    <row r="856" spans="1:13" x14ac:dyDescent="0.25">
      <c r="A856">
        <v>52</v>
      </c>
      <c r="B856" t="str">
        <f t="shared" si="13"/>
        <v>50 to 59</v>
      </c>
      <c r="C856" t="s">
        <v>33</v>
      </c>
      <c r="D856" t="s">
        <v>35</v>
      </c>
      <c r="E856">
        <v>120</v>
      </c>
      <c r="F856">
        <v>325</v>
      </c>
      <c r="G856" t="s">
        <v>42</v>
      </c>
      <c r="H856" t="s">
        <v>14</v>
      </c>
      <c r="I856">
        <v>172</v>
      </c>
      <c r="J856" t="s">
        <v>39</v>
      </c>
      <c r="K856">
        <v>0.2</v>
      </c>
      <c r="L856" t="s">
        <v>16</v>
      </c>
      <c r="M856" t="s">
        <v>39</v>
      </c>
    </row>
    <row r="857" spans="1:13" x14ac:dyDescent="0.25">
      <c r="A857">
        <v>68</v>
      </c>
      <c r="B857" t="str">
        <f t="shared" si="13"/>
        <v>60 to 69</v>
      </c>
      <c r="C857" t="s">
        <v>33</v>
      </c>
      <c r="D857" t="s">
        <v>37</v>
      </c>
      <c r="E857">
        <v>180</v>
      </c>
      <c r="F857">
        <v>274</v>
      </c>
      <c r="G857" t="s">
        <v>41</v>
      </c>
      <c r="H857" t="s">
        <v>24</v>
      </c>
      <c r="I857">
        <v>150</v>
      </c>
      <c r="J857" t="s">
        <v>40</v>
      </c>
      <c r="K857">
        <v>1.6</v>
      </c>
      <c r="L857" t="s">
        <v>19</v>
      </c>
      <c r="M857" t="s">
        <v>40</v>
      </c>
    </row>
    <row r="858" spans="1:13" x14ac:dyDescent="0.25">
      <c r="A858">
        <v>39</v>
      </c>
      <c r="B858" t="str">
        <f t="shared" si="13"/>
        <v>30 to 39</v>
      </c>
      <c r="C858" t="s">
        <v>33</v>
      </c>
      <c r="D858" t="s">
        <v>37</v>
      </c>
      <c r="E858">
        <v>140</v>
      </c>
      <c r="F858">
        <v>321</v>
      </c>
      <c r="G858" t="s">
        <v>42</v>
      </c>
      <c r="H858" t="s">
        <v>24</v>
      </c>
      <c r="I858">
        <v>182</v>
      </c>
      <c r="J858" t="s">
        <v>39</v>
      </c>
      <c r="K858">
        <v>0</v>
      </c>
      <c r="L858" t="s">
        <v>16</v>
      </c>
      <c r="M858" t="s">
        <v>39</v>
      </c>
    </row>
    <row r="859" spans="1:13" x14ac:dyDescent="0.25">
      <c r="A859">
        <v>53</v>
      </c>
      <c r="B859" t="str">
        <f t="shared" si="13"/>
        <v>50 to 59</v>
      </c>
      <c r="C859" t="s">
        <v>34</v>
      </c>
      <c r="D859" t="s">
        <v>38</v>
      </c>
      <c r="E859">
        <v>130</v>
      </c>
      <c r="F859">
        <v>264</v>
      </c>
      <c r="G859" t="s">
        <v>42</v>
      </c>
      <c r="H859" t="s">
        <v>24</v>
      </c>
      <c r="I859">
        <v>143</v>
      </c>
      <c r="J859" t="s">
        <v>39</v>
      </c>
      <c r="K859">
        <v>0.4</v>
      </c>
      <c r="L859" t="s">
        <v>19</v>
      </c>
      <c r="M859" t="s">
        <v>39</v>
      </c>
    </row>
    <row r="860" spans="1:13" x14ac:dyDescent="0.25">
      <c r="A860">
        <v>62</v>
      </c>
      <c r="B860" t="str">
        <f t="shared" si="13"/>
        <v>60 to 69</v>
      </c>
      <c r="C860" t="s">
        <v>34</v>
      </c>
      <c r="D860" t="s">
        <v>38</v>
      </c>
      <c r="E860">
        <v>140</v>
      </c>
      <c r="F860">
        <v>268</v>
      </c>
      <c r="G860" t="s">
        <v>42</v>
      </c>
      <c r="H860" t="s">
        <v>24</v>
      </c>
      <c r="I860">
        <v>160</v>
      </c>
      <c r="J860" t="s">
        <v>39</v>
      </c>
      <c r="K860">
        <v>3.6</v>
      </c>
      <c r="L860" t="s">
        <v>25</v>
      </c>
      <c r="M860" t="s">
        <v>40</v>
      </c>
    </row>
    <row r="861" spans="1:13" x14ac:dyDescent="0.25">
      <c r="A861">
        <v>51</v>
      </c>
      <c r="B861" t="str">
        <f t="shared" si="13"/>
        <v>50 to 59</v>
      </c>
      <c r="C861" t="s">
        <v>34</v>
      </c>
      <c r="D861" t="s">
        <v>37</v>
      </c>
      <c r="E861">
        <v>140</v>
      </c>
      <c r="F861">
        <v>308</v>
      </c>
      <c r="G861" t="s">
        <v>42</v>
      </c>
      <c r="H861" t="s">
        <v>24</v>
      </c>
      <c r="I861">
        <v>142</v>
      </c>
      <c r="J861" t="s">
        <v>39</v>
      </c>
      <c r="K861">
        <v>1.5</v>
      </c>
      <c r="L861" t="s">
        <v>16</v>
      </c>
      <c r="M861" t="s">
        <v>39</v>
      </c>
    </row>
    <row r="862" spans="1:13" x14ac:dyDescent="0.25">
      <c r="A862">
        <v>60</v>
      </c>
      <c r="B862" t="str">
        <f t="shared" si="13"/>
        <v>60 to 69</v>
      </c>
      <c r="C862" t="s">
        <v>33</v>
      </c>
      <c r="D862" t="s">
        <v>38</v>
      </c>
      <c r="E862">
        <v>130</v>
      </c>
      <c r="F862">
        <v>253</v>
      </c>
      <c r="G862" t="s">
        <v>42</v>
      </c>
      <c r="H862" t="s">
        <v>14</v>
      </c>
      <c r="I862">
        <v>144</v>
      </c>
      <c r="J862" t="s">
        <v>40</v>
      </c>
      <c r="K862">
        <v>1.4</v>
      </c>
      <c r="L862" t="s">
        <v>16</v>
      </c>
      <c r="M862" t="s">
        <v>40</v>
      </c>
    </row>
    <row r="863" spans="1:13" x14ac:dyDescent="0.25">
      <c r="A863">
        <v>65</v>
      </c>
      <c r="B863" t="str">
        <f t="shared" si="13"/>
        <v>60 to 69</v>
      </c>
      <c r="C863" t="s">
        <v>33</v>
      </c>
      <c r="D863" t="s">
        <v>38</v>
      </c>
      <c r="E863">
        <v>110</v>
      </c>
      <c r="F863">
        <v>248</v>
      </c>
      <c r="G863" t="s">
        <v>42</v>
      </c>
      <c r="H863" t="s">
        <v>24</v>
      </c>
      <c r="I863">
        <v>158</v>
      </c>
      <c r="J863" t="s">
        <v>39</v>
      </c>
      <c r="K863">
        <v>0.6</v>
      </c>
      <c r="L863" t="s">
        <v>16</v>
      </c>
      <c r="M863" t="s">
        <v>40</v>
      </c>
    </row>
    <row r="864" spans="1:13" x14ac:dyDescent="0.25">
      <c r="A864">
        <v>65</v>
      </c>
      <c r="B864" t="str">
        <f t="shared" si="13"/>
        <v>60 to 69</v>
      </c>
      <c r="C864" t="s">
        <v>34</v>
      </c>
      <c r="D864" t="s">
        <v>37</v>
      </c>
      <c r="E864">
        <v>155</v>
      </c>
      <c r="F864">
        <v>269</v>
      </c>
      <c r="G864" t="s">
        <v>42</v>
      </c>
      <c r="H864" t="s">
        <v>14</v>
      </c>
      <c r="I864">
        <v>148</v>
      </c>
      <c r="J864" t="s">
        <v>39</v>
      </c>
      <c r="K864">
        <v>0.8</v>
      </c>
      <c r="L864" t="s">
        <v>16</v>
      </c>
      <c r="M864" t="s">
        <v>39</v>
      </c>
    </row>
    <row r="865" spans="1:13" x14ac:dyDescent="0.25">
      <c r="A865">
        <v>60</v>
      </c>
      <c r="B865" t="str">
        <f t="shared" si="13"/>
        <v>60 to 69</v>
      </c>
      <c r="C865" t="s">
        <v>33</v>
      </c>
      <c r="D865" t="s">
        <v>37</v>
      </c>
      <c r="E865">
        <v>140</v>
      </c>
      <c r="F865">
        <v>185</v>
      </c>
      <c r="G865" t="s">
        <v>42</v>
      </c>
      <c r="H865" t="s">
        <v>24</v>
      </c>
      <c r="I865">
        <v>155</v>
      </c>
      <c r="J865" t="s">
        <v>39</v>
      </c>
      <c r="K865">
        <v>3</v>
      </c>
      <c r="L865" t="s">
        <v>19</v>
      </c>
      <c r="M865" t="s">
        <v>40</v>
      </c>
    </row>
    <row r="866" spans="1:13" x14ac:dyDescent="0.25">
      <c r="A866">
        <v>60</v>
      </c>
      <c r="B866" t="str">
        <f t="shared" si="13"/>
        <v>60 to 69</v>
      </c>
      <c r="C866" t="s">
        <v>33</v>
      </c>
      <c r="D866" t="s">
        <v>38</v>
      </c>
      <c r="E866">
        <v>145</v>
      </c>
      <c r="F866">
        <v>282</v>
      </c>
      <c r="G866" t="s">
        <v>42</v>
      </c>
      <c r="H866" t="s">
        <v>24</v>
      </c>
      <c r="I866">
        <v>142</v>
      </c>
      <c r="J866" t="s">
        <v>40</v>
      </c>
      <c r="K866">
        <v>2.8</v>
      </c>
      <c r="L866" t="s">
        <v>19</v>
      </c>
      <c r="M866" t="s">
        <v>40</v>
      </c>
    </row>
    <row r="867" spans="1:13" x14ac:dyDescent="0.25">
      <c r="A867">
        <v>54</v>
      </c>
      <c r="B867" t="str">
        <f t="shared" si="13"/>
        <v>50 to 59</v>
      </c>
      <c r="C867" t="s">
        <v>33</v>
      </c>
      <c r="D867" t="s">
        <v>38</v>
      </c>
      <c r="E867">
        <v>120</v>
      </c>
      <c r="F867">
        <v>188</v>
      </c>
      <c r="G867" t="s">
        <v>42</v>
      </c>
      <c r="H867" t="s">
        <v>14</v>
      </c>
      <c r="I867">
        <v>113</v>
      </c>
      <c r="J867" t="s">
        <v>39</v>
      </c>
      <c r="K867">
        <v>1.4</v>
      </c>
      <c r="L867" t="s">
        <v>19</v>
      </c>
      <c r="M867" t="s">
        <v>40</v>
      </c>
    </row>
    <row r="868" spans="1:13" x14ac:dyDescent="0.25">
      <c r="A868">
        <v>44</v>
      </c>
      <c r="B868" t="str">
        <f t="shared" si="13"/>
        <v>40 to 49</v>
      </c>
      <c r="C868" t="s">
        <v>33</v>
      </c>
      <c r="D868" t="s">
        <v>35</v>
      </c>
      <c r="E868">
        <v>130</v>
      </c>
      <c r="F868">
        <v>219</v>
      </c>
      <c r="G868" t="s">
        <v>42</v>
      </c>
      <c r="H868" t="s">
        <v>24</v>
      </c>
      <c r="I868">
        <v>188</v>
      </c>
      <c r="J868" t="s">
        <v>39</v>
      </c>
      <c r="K868">
        <v>0</v>
      </c>
      <c r="L868" t="s">
        <v>16</v>
      </c>
      <c r="M868" t="s">
        <v>39</v>
      </c>
    </row>
    <row r="869" spans="1:13" x14ac:dyDescent="0.25">
      <c r="A869">
        <v>44</v>
      </c>
      <c r="B869" t="str">
        <f t="shared" si="13"/>
        <v>40 to 49</v>
      </c>
      <c r="C869" t="s">
        <v>33</v>
      </c>
      <c r="D869" t="s">
        <v>38</v>
      </c>
      <c r="E869">
        <v>112</v>
      </c>
      <c r="F869">
        <v>290</v>
      </c>
      <c r="G869" t="s">
        <v>42</v>
      </c>
      <c r="H869" t="s">
        <v>24</v>
      </c>
      <c r="I869">
        <v>153</v>
      </c>
      <c r="J869" t="s">
        <v>39</v>
      </c>
      <c r="K869">
        <v>0</v>
      </c>
      <c r="L869" t="s">
        <v>16</v>
      </c>
      <c r="M869" t="s">
        <v>40</v>
      </c>
    </row>
    <row r="870" spans="1:13" x14ac:dyDescent="0.25">
      <c r="A870">
        <v>51</v>
      </c>
      <c r="B870" t="str">
        <f t="shared" si="13"/>
        <v>50 to 59</v>
      </c>
      <c r="C870" t="s">
        <v>33</v>
      </c>
      <c r="D870" t="s">
        <v>37</v>
      </c>
      <c r="E870">
        <v>110</v>
      </c>
      <c r="F870">
        <v>175</v>
      </c>
      <c r="G870" t="s">
        <v>42</v>
      </c>
      <c r="H870" t="s">
        <v>14</v>
      </c>
      <c r="I870">
        <v>123</v>
      </c>
      <c r="J870" t="s">
        <v>39</v>
      </c>
      <c r="K870">
        <v>0.6</v>
      </c>
      <c r="L870" t="s">
        <v>16</v>
      </c>
      <c r="M870" t="s">
        <v>39</v>
      </c>
    </row>
    <row r="871" spans="1:13" x14ac:dyDescent="0.25">
      <c r="A871">
        <v>59</v>
      </c>
      <c r="B871" t="str">
        <f t="shared" si="13"/>
        <v>50 to 59</v>
      </c>
      <c r="C871" t="s">
        <v>33</v>
      </c>
      <c r="D871" t="s">
        <v>37</v>
      </c>
      <c r="E871">
        <v>150</v>
      </c>
      <c r="F871">
        <v>212</v>
      </c>
      <c r="G871" t="s">
        <v>41</v>
      </c>
      <c r="H871" t="s">
        <v>14</v>
      </c>
      <c r="I871">
        <v>157</v>
      </c>
      <c r="J871" t="s">
        <v>39</v>
      </c>
      <c r="K871">
        <v>1.6</v>
      </c>
      <c r="L871" t="s">
        <v>16</v>
      </c>
      <c r="M871" t="s">
        <v>39</v>
      </c>
    </row>
    <row r="872" spans="1:13" x14ac:dyDescent="0.25">
      <c r="A872">
        <v>71</v>
      </c>
      <c r="B872" t="str">
        <f t="shared" si="13"/>
        <v>70+</v>
      </c>
      <c r="C872" t="s">
        <v>34</v>
      </c>
      <c r="D872" t="s">
        <v>35</v>
      </c>
      <c r="E872">
        <v>160</v>
      </c>
      <c r="F872">
        <v>302</v>
      </c>
      <c r="G872" t="s">
        <v>42</v>
      </c>
      <c r="H872" t="s">
        <v>14</v>
      </c>
      <c r="I872">
        <v>162</v>
      </c>
      <c r="J872" t="s">
        <v>39</v>
      </c>
      <c r="K872">
        <v>0.4</v>
      </c>
      <c r="L872" t="s">
        <v>16</v>
      </c>
      <c r="M872" t="s">
        <v>39</v>
      </c>
    </row>
    <row r="873" spans="1:13" x14ac:dyDescent="0.25">
      <c r="A873">
        <v>61</v>
      </c>
      <c r="B873" t="str">
        <f t="shared" si="13"/>
        <v>60 to 69</v>
      </c>
      <c r="C873" t="s">
        <v>33</v>
      </c>
      <c r="D873" t="s">
        <v>37</v>
      </c>
      <c r="E873">
        <v>150</v>
      </c>
      <c r="F873">
        <v>243</v>
      </c>
      <c r="G873" t="s">
        <v>41</v>
      </c>
      <c r="H873" t="s">
        <v>14</v>
      </c>
      <c r="I873">
        <v>137</v>
      </c>
      <c r="J873" t="s">
        <v>40</v>
      </c>
      <c r="K873">
        <v>1</v>
      </c>
      <c r="L873" t="s">
        <v>19</v>
      </c>
      <c r="M873" t="s">
        <v>39</v>
      </c>
    </row>
    <row r="874" spans="1:13" x14ac:dyDescent="0.25">
      <c r="A874">
        <v>55</v>
      </c>
      <c r="B874" t="str">
        <f t="shared" si="13"/>
        <v>50 to 59</v>
      </c>
      <c r="C874" t="s">
        <v>33</v>
      </c>
      <c r="D874" t="s">
        <v>38</v>
      </c>
      <c r="E874">
        <v>132</v>
      </c>
      <c r="F874">
        <v>353</v>
      </c>
      <c r="G874" t="s">
        <v>42</v>
      </c>
      <c r="H874" t="s">
        <v>14</v>
      </c>
      <c r="I874">
        <v>132</v>
      </c>
      <c r="J874" t="s">
        <v>40</v>
      </c>
      <c r="K874">
        <v>1.2</v>
      </c>
      <c r="L874" t="s">
        <v>19</v>
      </c>
      <c r="M874" t="s">
        <v>40</v>
      </c>
    </row>
    <row r="875" spans="1:13" x14ac:dyDescent="0.25">
      <c r="A875">
        <v>64</v>
      </c>
      <c r="B875" t="str">
        <f t="shared" si="13"/>
        <v>60 to 69</v>
      </c>
      <c r="C875" t="s">
        <v>33</v>
      </c>
      <c r="D875" t="s">
        <v>37</v>
      </c>
      <c r="E875">
        <v>140</v>
      </c>
      <c r="F875">
        <v>335</v>
      </c>
      <c r="G875" t="s">
        <v>42</v>
      </c>
      <c r="H875" t="s">
        <v>14</v>
      </c>
      <c r="I875">
        <v>158</v>
      </c>
      <c r="J875" t="s">
        <v>39</v>
      </c>
      <c r="K875">
        <v>0</v>
      </c>
      <c r="L875" t="s">
        <v>16</v>
      </c>
      <c r="M875" t="s">
        <v>40</v>
      </c>
    </row>
    <row r="876" spans="1:13" x14ac:dyDescent="0.25">
      <c r="A876">
        <v>43</v>
      </c>
      <c r="B876" t="str">
        <f t="shared" si="13"/>
        <v>40 to 49</v>
      </c>
      <c r="C876" t="s">
        <v>33</v>
      </c>
      <c r="D876" t="s">
        <v>38</v>
      </c>
      <c r="E876">
        <v>150</v>
      </c>
      <c r="F876">
        <v>247</v>
      </c>
      <c r="G876" t="s">
        <v>42</v>
      </c>
      <c r="H876" t="s">
        <v>14</v>
      </c>
      <c r="I876">
        <v>171</v>
      </c>
      <c r="J876" t="s">
        <v>39</v>
      </c>
      <c r="K876">
        <v>1.5</v>
      </c>
      <c r="L876" t="s">
        <v>16</v>
      </c>
      <c r="M876" t="s">
        <v>39</v>
      </c>
    </row>
    <row r="877" spans="1:13" x14ac:dyDescent="0.25">
      <c r="A877">
        <v>58</v>
      </c>
      <c r="B877" t="str">
        <f t="shared" si="13"/>
        <v>50 to 59</v>
      </c>
      <c r="C877" t="s">
        <v>34</v>
      </c>
      <c r="D877" t="s">
        <v>37</v>
      </c>
      <c r="E877">
        <v>120</v>
      </c>
      <c r="F877">
        <v>340</v>
      </c>
      <c r="G877" t="s">
        <v>42</v>
      </c>
      <c r="H877" t="s">
        <v>14</v>
      </c>
      <c r="I877">
        <v>172</v>
      </c>
      <c r="J877" t="s">
        <v>39</v>
      </c>
      <c r="K877">
        <v>0</v>
      </c>
      <c r="L877" t="s">
        <v>16</v>
      </c>
      <c r="M877" t="s">
        <v>39</v>
      </c>
    </row>
    <row r="878" spans="1:13" x14ac:dyDescent="0.25">
      <c r="A878">
        <v>60</v>
      </c>
      <c r="B878" t="str">
        <f t="shared" si="13"/>
        <v>60 to 69</v>
      </c>
      <c r="C878" t="s">
        <v>33</v>
      </c>
      <c r="D878" t="s">
        <v>38</v>
      </c>
      <c r="E878">
        <v>130</v>
      </c>
      <c r="F878">
        <v>206</v>
      </c>
      <c r="G878" t="s">
        <v>42</v>
      </c>
      <c r="H878" t="s">
        <v>24</v>
      </c>
      <c r="I878">
        <v>132</v>
      </c>
      <c r="J878" t="s">
        <v>40</v>
      </c>
      <c r="K878">
        <v>2.4</v>
      </c>
      <c r="L878" t="s">
        <v>19</v>
      </c>
      <c r="M878" t="s">
        <v>40</v>
      </c>
    </row>
    <row r="879" spans="1:13" x14ac:dyDescent="0.25">
      <c r="A879">
        <v>58</v>
      </c>
      <c r="B879" t="str">
        <f t="shared" si="13"/>
        <v>50 to 59</v>
      </c>
      <c r="C879" t="s">
        <v>33</v>
      </c>
      <c r="D879" t="s">
        <v>35</v>
      </c>
      <c r="E879">
        <v>120</v>
      </c>
      <c r="F879">
        <v>284</v>
      </c>
      <c r="G879" t="s">
        <v>42</v>
      </c>
      <c r="H879" t="s">
        <v>24</v>
      </c>
      <c r="I879">
        <v>160</v>
      </c>
      <c r="J879" t="s">
        <v>39</v>
      </c>
      <c r="K879">
        <v>1.8</v>
      </c>
      <c r="L879" t="s">
        <v>19</v>
      </c>
      <c r="M879" t="s">
        <v>40</v>
      </c>
    </row>
    <row r="880" spans="1:13" x14ac:dyDescent="0.25">
      <c r="A880">
        <v>49</v>
      </c>
      <c r="B880" t="str">
        <f t="shared" si="13"/>
        <v>40 to 49</v>
      </c>
      <c r="C880" t="s">
        <v>33</v>
      </c>
      <c r="D880" t="s">
        <v>35</v>
      </c>
      <c r="E880">
        <v>130</v>
      </c>
      <c r="F880">
        <v>266</v>
      </c>
      <c r="G880" t="s">
        <v>42</v>
      </c>
      <c r="H880" t="s">
        <v>14</v>
      </c>
      <c r="I880">
        <v>171</v>
      </c>
      <c r="J880" t="s">
        <v>39</v>
      </c>
      <c r="K880">
        <v>0.6</v>
      </c>
      <c r="L880" t="s">
        <v>16</v>
      </c>
      <c r="M880" t="s">
        <v>39</v>
      </c>
    </row>
    <row r="881" spans="1:13" x14ac:dyDescent="0.25">
      <c r="A881">
        <v>48</v>
      </c>
      <c r="B881" t="str">
        <f t="shared" si="13"/>
        <v>40 to 49</v>
      </c>
      <c r="C881" t="s">
        <v>33</v>
      </c>
      <c r="D881" t="s">
        <v>35</v>
      </c>
      <c r="E881">
        <v>110</v>
      </c>
      <c r="F881">
        <v>229</v>
      </c>
      <c r="G881" t="s">
        <v>42</v>
      </c>
      <c r="H881" t="s">
        <v>14</v>
      </c>
      <c r="I881">
        <v>168</v>
      </c>
      <c r="J881" t="s">
        <v>39</v>
      </c>
      <c r="K881">
        <v>1</v>
      </c>
      <c r="L881" t="s">
        <v>25</v>
      </c>
      <c r="M881" t="s">
        <v>40</v>
      </c>
    </row>
    <row r="882" spans="1:13" x14ac:dyDescent="0.25">
      <c r="A882">
        <v>52</v>
      </c>
      <c r="B882" t="str">
        <f t="shared" si="13"/>
        <v>50 to 59</v>
      </c>
      <c r="C882" t="s">
        <v>33</v>
      </c>
      <c r="D882" t="s">
        <v>37</v>
      </c>
      <c r="E882">
        <v>172</v>
      </c>
      <c r="F882">
        <v>199</v>
      </c>
      <c r="G882" t="s">
        <v>41</v>
      </c>
      <c r="H882" t="s">
        <v>14</v>
      </c>
      <c r="I882">
        <v>162</v>
      </c>
      <c r="J882" t="s">
        <v>39</v>
      </c>
      <c r="K882">
        <v>0.5</v>
      </c>
      <c r="L882" t="s">
        <v>16</v>
      </c>
      <c r="M882" t="s">
        <v>39</v>
      </c>
    </row>
    <row r="883" spans="1:13" x14ac:dyDescent="0.25">
      <c r="A883">
        <v>44</v>
      </c>
      <c r="B883" t="str">
        <f t="shared" si="13"/>
        <v>40 to 49</v>
      </c>
      <c r="C883" t="s">
        <v>33</v>
      </c>
      <c r="D883" t="s">
        <v>35</v>
      </c>
      <c r="E883">
        <v>120</v>
      </c>
      <c r="F883">
        <v>263</v>
      </c>
      <c r="G883" t="s">
        <v>42</v>
      </c>
      <c r="H883" t="s">
        <v>14</v>
      </c>
      <c r="I883">
        <v>173</v>
      </c>
      <c r="J883" t="s">
        <v>39</v>
      </c>
      <c r="K883">
        <v>0</v>
      </c>
      <c r="L883" t="s">
        <v>16</v>
      </c>
      <c r="M883" t="s">
        <v>39</v>
      </c>
    </row>
    <row r="884" spans="1:13" x14ac:dyDescent="0.25">
      <c r="A884">
        <v>56</v>
      </c>
      <c r="B884" t="str">
        <f t="shared" si="13"/>
        <v>50 to 59</v>
      </c>
      <c r="C884" t="s">
        <v>34</v>
      </c>
      <c r="D884" t="s">
        <v>35</v>
      </c>
      <c r="E884">
        <v>140</v>
      </c>
      <c r="F884">
        <v>294</v>
      </c>
      <c r="G884" t="s">
        <v>42</v>
      </c>
      <c r="H884" t="s">
        <v>24</v>
      </c>
      <c r="I884">
        <v>153</v>
      </c>
      <c r="J884" t="s">
        <v>39</v>
      </c>
      <c r="K884">
        <v>1.3</v>
      </c>
      <c r="L884" t="s">
        <v>19</v>
      </c>
      <c r="M884" t="s">
        <v>39</v>
      </c>
    </row>
    <row r="885" spans="1:13" x14ac:dyDescent="0.25">
      <c r="A885">
        <v>57</v>
      </c>
      <c r="B885" t="str">
        <f t="shared" si="13"/>
        <v>50 to 59</v>
      </c>
      <c r="C885" t="s">
        <v>33</v>
      </c>
      <c r="D885" t="s">
        <v>38</v>
      </c>
      <c r="E885">
        <v>140</v>
      </c>
      <c r="F885">
        <v>192</v>
      </c>
      <c r="G885" t="s">
        <v>42</v>
      </c>
      <c r="H885" t="s">
        <v>14</v>
      </c>
      <c r="I885">
        <v>148</v>
      </c>
      <c r="J885" t="s">
        <v>39</v>
      </c>
      <c r="K885">
        <v>0.4</v>
      </c>
      <c r="L885" t="s">
        <v>19</v>
      </c>
      <c r="M885" t="s">
        <v>39</v>
      </c>
    </row>
    <row r="886" spans="1:13" x14ac:dyDescent="0.25">
      <c r="A886">
        <v>67</v>
      </c>
      <c r="B886" t="str">
        <f t="shared" si="13"/>
        <v>60 to 69</v>
      </c>
      <c r="C886" t="s">
        <v>33</v>
      </c>
      <c r="D886" t="s">
        <v>38</v>
      </c>
      <c r="E886">
        <v>160</v>
      </c>
      <c r="F886">
        <v>286</v>
      </c>
      <c r="G886" t="s">
        <v>42</v>
      </c>
      <c r="H886" t="s">
        <v>24</v>
      </c>
      <c r="I886">
        <v>108</v>
      </c>
      <c r="J886" t="s">
        <v>40</v>
      </c>
      <c r="K886">
        <v>1.5</v>
      </c>
      <c r="L886" t="s">
        <v>19</v>
      </c>
      <c r="M886" t="s">
        <v>40</v>
      </c>
    </row>
    <row r="887" spans="1:13" x14ac:dyDescent="0.25">
      <c r="A887">
        <v>53</v>
      </c>
      <c r="B887" t="str">
        <f t="shared" si="13"/>
        <v>50 to 59</v>
      </c>
      <c r="C887" t="s">
        <v>34</v>
      </c>
      <c r="D887" t="s">
        <v>37</v>
      </c>
      <c r="E887">
        <v>128</v>
      </c>
      <c r="F887">
        <v>216</v>
      </c>
      <c r="G887" t="s">
        <v>42</v>
      </c>
      <c r="H887" t="s">
        <v>24</v>
      </c>
      <c r="I887">
        <v>115</v>
      </c>
      <c r="J887" t="s">
        <v>39</v>
      </c>
      <c r="K887">
        <v>0</v>
      </c>
      <c r="L887" t="s">
        <v>16</v>
      </c>
      <c r="M887" t="s">
        <v>39</v>
      </c>
    </row>
    <row r="888" spans="1:13" x14ac:dyDescent="0.25">
      <c r="A888">
        <v>52</v>
      </c>
      <c r="B888" t="str">
        <f t="shared" si="13"/>
        <v>50 to 59</v>
      </c>
      <c r="C888" t="s">
        <v>33</v>
      </c>
      <c r="D888" t="s">
        <v>37</v>
      </c>
      <c r="E888">
        <v>138</v>
      </c>
      <c r="F888">
        <v>223</v>
      </c>
      <c r="G888" t="s">
        <v>42</v>
      </c>
      <c r="H888" t="s">
        <v>14</v>
      </c>
      <c r="I888">
        <v>169</v>
      </c>
      <c r="J888" t="s">
        <v>39</v>
      </c>
      <c r="K888">
        <v>0</v>
      </c>
      <c r="L888" t="s">
        <v>16</v>
      </c>
      <c r="M888" t="s">
        <v>39</v>
      </c>
    </row>
    <row r="889" spans="1:13" x14ac:dyDescent="0.25">
      <c r="A889">
        <v>43</v>
      </c>
      <c r="B889" t="str">
        <f t="shared" si="13"/>
        <v>40 to 49</v>
      </c>
      <c r="C889" t="s">
        <v>33</v>
      </c>
      <c r="D889" t="s">
        <v>38</v>
      </c>
      <c r="E889">
        <v>132</v>
      </c>
      <c r="F889">
        <v>247</v>
      </c>
      <c r="G889" t="s">
        <v>41</v>
      </c>
      <c r="H889" t="s">
        <v>24</v>
      </c>
      <c r="I889">
        <v>143</v>
      </c>
      <c r="J889" t="s">
        <v>40</v>
      </c>
      <c r="K889">
        <v>0.1</v>
      </c>
      <c r="L889" t="s">
        <v>19</v>
      </c>
      <c r="M889" t="s">
        <v>40</v>
      </c>
    </row>
    <row r="890" spans="1:13" x14ac:dyDescent="0.25">
      <c r="A890">
        <v>52</v>
      </c>
      <c r="B890" t="str">
        <f t="shared" si="13"/>
        <v>50 to 59</v>
      </c>
      <c r="C890" t="s">
        <v>33</v>
      </c>
      <c r="D890" t="s">
        <v>38</v>
      </c>
      <c r="E890">
        <v>128</v>
      </c>
      <c r="F890">
        <v>204</v>
      </c>
      <c r="G890" t="s">
        <v>41</v>
      </c>
      <c r="H890" t="s">
        <v>14</v>
      </c>
      <c r="I890">
        <v>156</v>
      </c>
      <c r="J890" t="s">
        <v>40</v>
      </c>
      <c r="K890">
        <v>1</v>
      </c>
      <c r="L890" t="s">
        <v>19</v>
      </c>
      <c r="M890" t="s">
        <v>40</v>
      </c>
    </row>
    <row r="891" spans="1:13" x14ac:dyDescent="0.25">
      <c r="A891">
        <v>59</v>
      </c>
      <c r="B891" t="str">
        <f t="shared" si="13"/>
        <v>50 to 59</v>
      </c>
      <c r="C891" t="s">
        <v>33</v>
      </c>
      <c r="D891" t="s">
        <v>36</v>
      </c>
      <c r="E891">
        <v>134</v>
      </c>
      <c r="F891">
        <v>204</v>
      </c>
      <c r="G891" t="s">
        <v>42</v>
      </c>
      <c r="H891" t="s">
        <v>14</v>
      </c>
      <c r="I891">
        <v>162</v>
      </c>
      <c r="J891" t="s">
        <v>39</v>
      </c>
      <c r="K891">
        <v>0.8</v>
      </c>
      <c r="L891" t="s">
        <v>16</v>
      </c>
      <c r="M891" t="s">
        <v>40</v>
      </c>
    </row>
    <row r="892" spans="1:13" x14ac:dyDescent="0.25">
      <c r="A892">
        <v>64</v>
      </c>
      <c r="B892" t="str">
        <f t="shared" si="13"/>
        <v>60 to 69</v>
      </c>
      <c r="C892" t="s">
        <v>33</v>
      </c>
      <c r="D892" t="s">
        <v>36</v>
      </c>
      <c r="E892">
        <v>170</v>
      </c>
      <c r="F892">
        <v>227</v>
      </c>
      <c r="G892" t="s">
        <v>42</v>
      </c>
      <c r="H892" t="s">
        <v>24</v>
      </c>
      <c r="I892">
        <v>155</v>
      </c>
      <c r="J892" t="s">
        <v>39</v>
      </c>
      <c r="K892">
        <v>0.6</v>
      </c>
      <c r="L892" t="s">
        <v>19</v>
      </c>
      <c r="M892" t="s">
        <v>39</v>
      </c>
    </row>
    <row r="893" spans="1:13" x14ac:dyDescent="0.25">
      <c r="A893">
        <v>66</v>
      </c>
      <c r="B893" t="str">
        <f t="shared" si="13"/>
        <v>60 to 69</v>
      </c>
      <c r="C893" t="s">
        <v>34</v>
      </c>
      <c r="D893" t="s">
        <v>37</v>
      </c>
      <c r="E893">
        <v>146</v>
      </c>
      <c r="F893">
        <v>278</v>
      </c>
      <c r="G893" t="s">
        <v>42</v>
      </c>
      <c r="H893" t="s">
        <v>24</v>
      </c>
      <c r="I893">
        <v>152</v>
      </c>
      <c r="J893" t="s">
        <v>39</v>
      </c>
      <c r="K893">
        <v>0</v>
      </c>
      <c r="L893" t="s">
        <v>19</v>
      </c>
      <c r="M893" t="s">
        <v>39</v>
      </c>
    </row>
    <row r="894" spans="1:13" x14ac:dyDescent="0.25">
      <c r="A894">
        <v>39</v>
      </c>
      <c r="B894" t="str">
        <f t="shared" si="13"/>
        <v>30 to 39</v>
      </c>
      <c r="C894" t="s">
        <v>34</v>
      </c>
      <c r="D894" t="s">
        <v>37</v>
      </c>
      <c r="E894">
        <v>138</v>
      </c>
      <c r="F894">
        <v>220</v>
      </c>
      <c r="G894" t="s">
        <v>42</v>
      </c>
      <c r="H894" t="s">
        <v>14</v>
      </c>
      <c r="I894">
        <v>152</v>
      </c>
      <c r="J894" t="s">
        <v>39</v>
      </c>
      <c r="K894">
        <v>0</v>
      </c>
      <c r="L894" t="s">
        <v>19</v>
      </c>
      <c r="M894" t="s">
        <v>39</v>
      </c>
    </row>
    <row r="895" spans="1:13" x14ac:dyDescent="0.25">
      <c r="A895">
        <v>57</v>
      </c>
      <c r="B895" t="str">
        <f t="shared" si="13"/>
        <v>50 to 59</v>
      </c>
      <c r="C895" t="s">
        <v>33</v>
      </c>
      <c r="D895" t="s">
        <v>35</v>
      </c>
      <c r="E895">
        <v>154</v>
      </c>
      <c r="F895">
        <v>232</v>
      </c>
      <c r="G895" t="s">
        <v>42</v>
      </c>
      <c r="H895" t="s">
        <v>24</v>
      </c>
      <c r="I895">
        <v>164</v>
      </c>
      <c r="J895" t="s">
        <v>39</v>
      </c>
      <c r="K895">
        <v>0</v>
      </c>
      <c r="L895" t="s">
        <v>16</v>
      </c>
      <c r="M895" t="s">
        <v>40</v>
      </c>
    </row>
    <row r="896" spans="1:13" x14ac:dyDescent="0.25">
      <c r="A896">
        <v>58</v>
      </c>
      <c r="B896" t="str">
        <f t="shared" si="13"/>
        <v>50 to 59</v>
      </c>
      <c r="C896" t="s">
        <v>34</v>
      </c>
      <c r="D896" t="s">
        <v>38</v>
      </c>
      <c r="E896">
        <v>130</v>
      </c>
      <c r="F896">
        <v>197</v>
      </c>
      <c r="G896" t="s">
        <v>42</v>
      </c>
      <c r="H896" t="s">
        <v>14</v>
      </c>
      <c r="I896">
        <v>131</v>
      </c>
      <c r="J896" t="s">
        <v>39</v>
      </c>
      <c r="K896">
        <v>0.6</v>
      </c>
      <c r="L896" t="s">
        <v>19</v>
      </c>
      <c r="M896" t="s">
        <v>39</v>
      </c>
    </row>
    <row r="897" spans="1:13" x14ac:dyDescent="0.25">
      <c r="A897">
        <v>57</v>
      </c>
      <c r="B897" t="str">
        <f t="shared" si="13"/>
        <v>50 to 59</v>
      </c>
      <c r="C897" t="s">
        <v>33</v>
      </c>
      <c r="D897" t="s">
        <v>38</v>
      </c>
      <c r="E897">
        <v>110</v>
      </c>
      <c r="F897">
        <v>335</v>
      </c>
      <c r="G897" t="s">
        <v>42</v>
      </c>
      <c r="H897" t="s">
        <v>14</v>
      </c>
      <c r="I897">
        <v>143</v>
      </c>
      <c r="J897" t="s">
        <v>40</v>
      </c>
      <c r="K897">
        <v>3</v>
      </c>
      <c r="L897" t="s">
        <v>19</v>
      </c>
      <c r="M897" t="s">
        <v>40</v>
      </c>
    </row>
    <row r="898" spans="1:13" x14ac:dyDescent="0.25">
      <c r="A898">
        <v>47</v>
      </c>
      <c r="B898" t="str">
        <f t="shared" si="13"/>
        <v>40 to 49</v>
      </c>
      <c r="C898" t="s">
        <v>33</v>
      </c>
      <c r="D898" t="s">
        <v>37</v>
      </c>
      <c r="E898">
        <v>130</v>
      </c>
      <c r="F898">
        <v>253</v>
      </c>
      <c r="G898" t="s">
        <v>42</v>
      </c>
      <c r="H898" t="s">
        <v>14</v>
      </c>
      <c r="I898">
        <v>179</v>
      </c>
      <c r="J898" t="s">
        <v>39</v>
      </c>
      <c r="K898">
        <v>0</v>
      </c>
      <c r="L898" t="s">
        <v>16</v>
      </c>
      <c r="M898" t="s">
        <v>39</v>
      </c>
    </row>
    <row r="899" spans="1:13" x14ac:dyDescent="0.25">
      <c r="A899">
        <v>55</v>
      </c>
      <c r="B899" t="str">
        <f t="shared" ref="B899:B919" si="14">IF(A899&lt;30,"Under 30",IF(A899&lt;40,"30 to 39",IF(A899&lt;50,"40 to 49",IF(A899&lt;60,"50 to 59",IF(A899&lt;70,"60 to 69",IF(A899&gt;=70,"70+"))))))</f>
        <v>50 to 59</v>
      </c>
      <c r="C899" t="s">
        <v>34</v>
      </c>
      <c r="D899" t="s">
        <v>38</v>
      </c>
      <c r="E899">
        <v>128</v>
      </c>
      <c r="F899">
        <v>205</v>
      </c>
      <c r="G899" t="s">
        <v>42</v>
      </c>
      <c r="H899" t="s">
        <v>43</v>
      </c>
      <c r="I899">
        <v>130</v>
      </c>
      <c r="J899" t="s">
        <v>40</v>
      </c>
      <c r="K899">
        <v>2</v>
      </c>
      <c r="L899" t="s">
        <v>19</v>
      </c>
      <c r="M899" t="s">
        <v>40</v>
      </c>
    </row>
    <row r="900" spans="1:13" x14ac:dyDescent="0.25">
      <c r="A900">
        <v>35</v>
      </c>
      <c r="B900" t="str">
        <f t="shared" si="14"/>
        <v>30 to 39</v>
      </c>
      <c r="C900" t="s">
        <v>33</v>
      </c>
      <c r="D900" t="s">
        <v>35</v>
      </c>
      <c r="E900">
        <v>122</v>
      </c>
      <c r="F900">
        <v>192</v>
      </c>
      <c r="G900" t="s">
        <v>42</v>
      </c>
      <c r="H900" t="s">
        <v>14</v>
      </c>
      <c r="I900">
        <v>174</v>
      </c>
      <c r="J900" t="s">
        <v>39</v>
      </c>
      <c r="K900">
        <v>0</v>
      </c>
      <c r="L900" t="s">
        <v>16</v>
      </c>
      <c r="M900" t="s">
        <v>39</v>
      </c>
    </row>
    <row r="901" spans="1:13" x14ac:dyDescent="0.25">
      <c r="A901">
        <v>61</v>
      </c>
      <c r="B901" t="str">
        <f t="shared" si="14"/>
        <v>60 to 69</v>
      </c>
      <c r="C901" t="s">
        <v>33</v>
      </c>
      <c r="D901" t="s">
        <v>38</v>
      </c>
      <c r="E901">
        <v>148</v>
      </c>
      <c r="F901">
        <v>203</v>
      </c>
      <c r="G901" t="s">
        <v>42</v>
      </c>
      <c r="H901" t="s">
        <v>14</v>
      </c>
      <c r="I901">
        <v>161</v>
      </c>
      <c r="J901" t="s">
        <v>39</v>
      </c>
      <c r="K901">
        <v>0</v>
      </c>
      <c r="L901" t="s">
        <v>16</v>
      </c>
      <c r="M901" t="s">
        <v>40</v>
      </c>
    </row>
    <row r="902" spans="1:13" x14ac:dyDescent="0.25">
      <c r="A902">
        <v>58</v>
      </c>
      <c r="B902" t="str">
        <f t="shared" si="14"/>
        <v>50 to 59</v>
      </c>
      <c r="C902" t="s">
        <v>33</v>
      </c>
      <c r="D902" t="s">
        <v>38</v>
      </c>
      <c r="E902">
        <v>114</v>
      </c>
      <c r="F902">
        <v>318</v>
      </c>
      <c r="G902" t="s">
        <v>42</v>
      </c>
      <c r="H902" t="s">
        <v>43</v>
      </c>
      <c r="I902">
        <v>140</v>
      </c>
      <c r="J902" t="s">
        <v>39</v>
      </c>
      <c r="K902">
        <v>4.4000000000000004</v>
      </c>
      <c r="L902" t="s">
        <v>25</v>
      </c>
      <c r="M902" t="s">
        <v>40</v>
      </c>
    </row>
    <row r="903" spans="1:13" x14ac:dyDescent="0.25">
      <c r="A903">
        <v>58</v>
      </c>
      <c r="B903" t="str">
        <f t="shared" si="14"/>
        <v>50 to 59</v>
      </c>
      <c r="C903" t="s">
        <v>34</v>
      </c>
      <c r="D903" t="s">
        <v>38</v>
      </c>
      <c r="E903">
        <v>170</v>
      </c>
      <c r="F903">
        <v>225</v>
      </c>
      <c r="G903" t="s">
        <v>41</v>
      </c>
      <c r="H903" t="s">
        <v>24</v>
      </c>
      <c r="I903">
        <v>146</v>
      </c>
      <c r="J903" t="s">
        <v>40</v>
      </c>
      <c r="K903">
        <v>2.8</v>
      </c>
      <c r="L903" t="s">
        <v>19</v>
      </c>
      <c r="M903" t="s">
        <v>40</v>
      </c>
    </row>
    <row r="904" spans="1:13" x14ac:dyDescent="0.25">
      <c r="A904">
        <v>58</v>
      </c>
      <c r="B904" t="str">
        <f t="shared" si="14"/>
        <v>50 to 59</v>
      </c>
      <c r="C904" t="s">
        <v>33</v>
      </c>
      <c r="D904" t="s">
        <v>35</v>
      </c>
      <c r="E904">
        <v>125</v>
      </c>
      <c r="F904">
        <v>220</v>
      </c>
      <c r="G904" t="s">
        <v>42</v>
      </c>
      <c r="H904" t="s">
        <v>14</v>
      </c>
      <c r="I904">
        <v>144</v>
      </c>
      <c r="J904" t="s">
        <v>39</v>
      </c>
      <c r="K904">
        <v>0.4</v>
      </c>
      <c r="L904" t="s">
        <v>19</v>
      </c>
      <c r="M904" t="s">
        <v>39</v>
      </c>
    </row>
    <row r="905" spans="1:13" x14ac:dyDescent="0.25">
      <c r="A905">
        <v>56</v>
      </c>
      <c r="B905" t="str">
        <f t="shared" si="14"/>
        <v>50 to 59</v>
      </c>
      <c r="C905" t="s">
        <v>33</v>
      </c>
      <c r="D905" t="s">
        <v>35</v>
      </c>
      <c r="E905">
        <v>130</v>
      </c>
      <c r="F905">
        <v>221</v>
      </c>
      <c r="G905" t="s">
        <v>42</v>
      </c>
      <c r="H905" t="s">
        <v>24</v>
      </c>
      <c r="I905">
        <v>163</v>
      </c>
      <c r="J905" t="s">
        <v>39</v>
      </c>
      <c r="K905">
        <v>0</v>
      </c>
      <c r="L905" t="s">
        <v>16</v>
      </c>
      <c r="M905" t="s">
        <v>39</v>
      </c>
    </row>
    <row r="906" spans="1:13" x14ac:dyDescent="0.25">
      <c r="A906">
        <v>56</v>
      </c>
      <c r="B906" t="str">
        <f t="shared" si="14"/>
        <v>50 to 59</v>
      </c>
      <c r="C906" t="s">
        <v>33</v>
      </c>
      <c r="D906" t="s">
        <v>35</v>
      </c>
      <c r="E906">
        <v>120</v>
      </c>
      <c r="F906">
        <v>240</v>
      </c>
      <c r="G906" t="s">
        <v>42</v>
      </c>
      <c r="H906" t="s">
        <v>14</v>
      </c>
      <c r="I906">
        <v>169</v>
      </c>
      <c r="J906" t="s">
        <v>39</v>
      </c>
      <c r="K906">
        <v>0</v>
      </c>
      <c r="L906" t="s">
        <v>25</v>
      </c>
      <c r="M906" t="s">
        <v>39</v>
      </c>
    </row>
    <row r="907" spans="1:13" x14ac:dyDescent="0.25">
      <c r="A907">
        <v>67</v>
      </c>
      <c r="B907" t="str">
        <f t="shared" si="14"/>
        <v>60 to 69</v>
      </c>
      <c r="C907" t="s">
        <v>33</v>
      </c>
      <c r="D907" t="s">
        <v>37</v>
      </c>
      <c r="E907">
        <v>152</v>
      </c>
      <c r="F907">
        <v>212</v>
      </c>
      <c r="G907" t="s">
        <v>42</v>
      </c>
      <c r="H907" t="s">
        <v>24</v>
      </c>
      <c r="I907">
        <v>150</v>
      </c>
      <c r="J907" t="s">
        <v>39</v>
      </c>
      <c r="K907">
        <v>0.8</v>
      </c>
      <c r="L907" t="s">
        <v>19</v>
      </c>
      <c r="M907" t="s">
        <v>40</v>
      </c>
    </row>
    <row r="908" spans="1:13" x14ac:dyDescent="0.25">
      <c r="A908">
        <v>55</v>
      </c>
      <c r="B908" t="str">
        <f t="shared" si="14"/>
        <v>50 to 59</v>
      </c>
      <c r="C908" t="s">
        <v>34</v>
      </c>
      <c r="D908" t="s">
        <v>35</v>
      </c>
      <c r="E908">
        <v>132</v>
      </c>
      <c r="F908">
        <v>342</v>
      </c>
      <c r="G908" t="s">
        <v>42</v>
      </c>
      <c r="H908" t="s">
        <v>14</v>
      </c>
      <c r="I908">
        <v>166</v>
      </c>
      <c r="J908" t="s">
        <v>39</v>
      </c>
      <c r="K908">
        <v>1.2</v>
      </c>
      <c r="L908" t="s">
        <v>16</v>
      </c>
      <c r="M908" t="s">
        <v>39</v>
      </c>
    </row>
    <row r="909" spans="1:13" x14ac:dyDescent="0.25">
      <c r="A909">
        <v>44</v>
      </c>
      <c r="B909" t="str">
        <f t="shared" si="14"/>
        <v>40 to 49</v>
      </c>
      <c r="C909" t="s">
        <v>33</v>
      </c>
      <c r="D909" t="s">
        <v>38</v>
      </c>
      <c r="E909">
        <v>120</v>
      </c>
      <c r="F909">
        <v>169</v>
      </c>
      <c r="G909" t="s">
        <v>42</v>
      </c>
      <c r="H909" t="s">
        <v>14</v>
      </c>
      <c r="I909">
        <v>144</v>
      </c>
      <c r="J909" t="s">
        <v>40</v>
      </c>
      <c r="K909">
        <v>2.8</v>
      </c>
      <c r="L909" t="s">
        <v>25</v>
      </c>
      <c r="M909" t="s">
        <v>40</v>
      </c>
    </row>
    <row r="910" spans="1:13" x14ac:dyDescent="0.25">
      <c r="A910">
        <v>63</v>
      </c>
      <c r="B910" t="str">
        <f t="shared" si="14"/>
        <v>60 to 69</v>
      </c>
      <c r="C910" t="s">
        <v>33</v>
      </c>
      <c r="D910" t="s">
        <v>38</v>
      </c>
      <c r="E910">
        <v>140</v>
      </c>
      <c r="F910">
        <v>187</v>
      </c>
      <c r="G910" t="s">
        <v>42</v>
      </c>
      <c r="H910" t="s">
        <v>24</v>
      </c>
      <c r="I910">
        <v>144</v>
      </c>
      <c r="J910" t="s">
        <v>40</v>
      </c>
      <c r="K910">
        <v>4</v>
      </c>
      <c r="L910" t="s">
        <v>16</v>
      </c>
      <c r="M910" t="s">
        <v>40</v>
      </c>
    </row>
    <row r="911" spans="1:13" x14ac:dyDescent="0.25">
      <c r="A911">
        <v>63</v>
      </c>
      <c r="B911" t="str">
        <f t="shared" si="14"/>
        <v>60 to 69</v>
      </c>
      <c r="C911" t="s">
        <v>34</v>
      </c>
      <c r="D911" t="s">
        <v>38</v>
      </c>
      <c r="E911">
        <v>124</v>
      </c>
      <c r="F911">
        <v>197</v>
      </c>
      <c r="G911" t="s">
        <v>42</v>
      </c>
      <c r="H911" t="s">
        <v>14</v>
      </c>
      <c r="I911">
        <v>136</v>
      </c>
      <c r="J911" t="s">
        <v>40</v>
      </c>
      <c r="K911">
        <v>0</v>
      </c>
      <c r="L911" t="s">
        <v>19</v>
      </c>
      <c r="M911" t="s">
        <v>40</v>
      </c>
    </row>
    <row r="912" spans="1:13" x14ac:dyDescent="0.25">
      <c r="A912">
        <v>41</v>
      </c>
      <c r="B912" t="str">
        <f t="shared" si="14"/>
        <v>40 to 49</v>
      </c>
      <c r="C912" t="s">
        <v>33</v>
      </c>
      <c r="D912" t="s">
        <v>35</v>
      </c>
      <c r="E912">
        <v>120</v>
      </c>
      <c r="F912">
        <v>157</v>
      </c>
      <c r="G912" t="s">
        <v>42</v>
      </c>
      <c r="H912" t="s">
        <v>14</v>
      </c>
      <c r="I912">
        <v>182</v>
      </c>
      <c r="J912" t="s">
        <v>39</v>
      </c>
      <c r="K912">
        <v>0</v>
      </c>
      <c r="L912" t="s">
        <v>16</v>
      </c>
      <c r="M912" t="s">
        <v>39</v>
      </c>
    </row>
    <row r="913" spans="1:13" x14ac:dyDescent="0.25">
      <c r="A913">
        <v>59</v>
      </c>
      <c r="B913" t="str">
        <f t="shared" si="14"/>
        <v>50 to 59</v>
      </c>
      <c r="C913" t="s">
        <v>33</v>
      </c>
      <c r="D913" t="s">
        <v>38</v>
      </c>
      <c r="E913">
        <v>164</v>
      </c>
      <c r="F913">
        <v>176</v>
      </c>
      <c r="G913" t="s">
        <v>41</v>
      </c>
      <c r="H913" t="s">
        <v>24</v>
      </c>
      <c r="I913">
        <v>90</v>
      </c>
      <c r="J913" t="s">
        <v>39</v>
      </c>
      <c r="K913">
        <v>1</v>
      </c>
      <c r="L913" t="s">
        <v>19</v>
      </c>
      <c r="M913" t="s">
        <v>40</v>
      </c>
    </row>
    <row r="914" spans="1:13" x14ac:dyDescent="0.25">
      <c r="A914">
        <v>57</v>
      </c>
      <c r="B914" t="str">
        <f t="shared" si="14"/>
        <v>50 to 59</v>
      </c>
      <c r="C914" t="s">
        <v>34</v>
      </c>
      <c r="D914" t="s">
        <v>38</v>
      </c>
      <c r="E914">
        <v>140</v>
      </c>
      <c r="F914">
        <v>241</v>
      </c>
      <c r="G914" t="s">
        <v>42</v>
      </c>
      <c r="H914" t="s">
        <v>14</v>
      </c>
      <c r="I914">
        <v>123</v>
      </c>
      <c r="J914" t="s">
        <v>40</v>
      </c>
      <c r="K914">
        <v>0.2</v>
      </c>
      <c r="L914" t="s">
        <v>19</v>
      </c>
      <c r="M914" t="s">
        <v>40</v>
      </c>
    </row>
    <row r="915" spans="1:13" x14ac:dyDescent="0.25">
      <c r="A915">
        <v>45</v>
      </c>
      <c r="B915" t="str">
        <f t="shared" si="14"/>
        <v>40 to 49</v>
      </c>
      <c r="C915" t="s">
        <v>33</v>
      </c>
      <c r="D915" t="s">
        <v>36</v>
      </c>
      <c r="E915">
        <v>110</v>
      </c>
      <c r="F915">
        <v>264</v>
      </c>
      <c r="G915" t="s">
        <v>42</v>
      </c>
      <c r="H915" t="s">
        <v>14</v>
      </c>
      <c r="I915">
        <v>132</v>
      </c>
      <c r="J915" t="s">
        <v>39</v>
      </c>
      <c r="K915">
        <v>1.2</v>
      </c>
      <c r="L915" t="s">
        <v>19</v>
      </c>
      <c r="M915" t="s">
        <v>40</v>
      </c>
    </row>
    <row r="916" spans="1:13" x14ac:dyDescent="0.25">
      <c r="A916">
        <v>68</v>
      </c>
      <c r="B916" t="str">
        <f t="shared" si="14"/>
        <v>60 to 69</v>
      </c>
      <c r="C916" t="s">
        <v>33</v>
      </c>
      <c r="D916" t="s">
        <v>38</v>
      </c>
      <c r="E916">
        <v>144</v>
      </c>
      <c r="F916">
        <v>193</v>
      </c>
      <c r="G916" t="s">
        <v>41</v>
      </c>
      <c r="H916" t="s">
        <v>14</v>
      </c>
      <c r="I916">
        <v>141</v>
      </c>
      <c r="J916" t="s">
        <v>39</v>
      </c>
      <c r="K916">
        <v>3.4</v>
      </c>
      <c r="L916" t="s">
        <v>19</v>
      </c>
      <c r="M916" t="s">
        <v>40</v>
      </c>
    </row>
    <row r="917" spans="1:13" x14ac:dyDescent="0.25">
      <c r="A917">
        <v>57</v>
      </c>
      <c r="B917" t="str">
        <f t="shared" si="14"/>
        <v>50 to 59</v>
      </c>
      <c r="C917" t="s">
        <v>33</v>
      </c>
      <c r="D917" t="s">
        <v>38</v>
      </c>
      <c r="E917">
        <v>130</v>
      </c>
      <c r="F917">
        <v>131</v>
      </c>
      <c r="G917" t="s">
        <v>42</v>
      </c>
      <c r="H917" t="s">
        <v>14</v>
      </c>
      <c r="I917">
        <v>115</v>
      </c>
      <c r="J917" t="s">
        <v>40</v>
      </c>
      <c r="K917">
        <v>1.2</v>
      </c>
      <c r="L917" t="s">
        <v>19</v>
      </c>
      <c r="M917" t="s">
        <v>40</v>
      </c>
    </row>
    <row r="918" spans="1:13" x14ac:dyDescent="0.25">
      <c r="A918">
        <v>57</v>
      </c>
      <c r="B918" t="str">
        <f t="shared" si="14"/>
        <v>50 to 59</v>
      </c>
      <c r="C918" t="s">
        <v>34</v>
      </c>
      <c r="D918" t="s">
        <v>35</v>
      </c>
      <c r="E918">
        <v>130</v>
      </c>
      <c r="F918">
        <v>236</v>
      </c>
      <c r="G918" t="s">
        <v>42</v>
      </c>
      <c r="H918" t="s">
        <v>24</v>
      </c>
      <c r="I918">
        <v>174</v>
      </c>
      <c r="J918" t="s">
        <v>39</v>
      </c>
      <c r="K918">
        <v>0</v>
      </c>
      <c r="L918" t="s">
        <v>19</v>
      </c>
      <c r="M918" t="s">
        <v>40</v>
      </c>
    </row>
    <row r="919" spans="1:13" x14ac:dyDescent="0.25">
      <c r="A919">
        <v>38</v>
      </c>
      <c r="B919" t="str">
        <f t="shared" si="14"/>
        <v>30 to 39</v>
      </c>
      <c r="C919" t="s">
        <v>33</v>
      </c>
      <c r="D919" t="s">
        <v>37</v>
      </c>
      <c r="E919">
        <v>138</v>
      </c>
      <c r="F919">
        <v>175</v>
      </c>
      <c r="G919" t="s">
        <v>42</v>
      </c>
      <c r="H919" t="s">
        <v>14</v>
      </c>
      <c r="I919">
        <v>173</v>
      </c>
      <c r="J919" t="s">
        <v>39</v>
      </c>
      <c r="K919">
        <v>0</v>
      </c>
      <c r="L919" t="s">
        <v>16</v>
      </c>
      <c r="M919" t="s">
        <v>39</v>
      </c>
    </row>
  </sheetData>
  <autoFilter ref="A1:M919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43"/>
  <sheetViews>
    <sheetView zoomScale="80" zoomScaleNormal="80" workbookViewId="0">
      <selection activeCell="L15" sqref="L15"/>
    </sheetView>
  </sheetViews>
  <sheetFormatPr baseColWidth="10" defaultRowHeight="15" x14ac:dyDescent="0.25"/>
  <cols>
    <col min="1" max="1" width="22.85546875" bestFit="1" customWidth="1"/>
    <col min="2" max="2" width="22.42578125" bestFit="1" customWidth="1"/>
    <col min="3" max="3" width="7" customWidth="1"/>
    <col min="4" max="4" width="12.5703125" bestFit="1" customWidth="1"/>
  </cols>
  <sheetData>
    <row r="3" spans="1:4" x14ac:dyDescent="0.25">
      <c r="A3" s="1" t="s">
        <v>54</v>
      </c>
      <c r="B3" s="1" t="s">
        <v>53</v>
      </c>
    </row>
    <row r="4" spans="1:4" x14ac:dyDescent="0.25">
      <c r="A4" s="1" t="s">
        <v>45</v>
      </c>
      <c r="B4" t="s">
        <v>39</v>
      </c>
      <c r="C4" t="s">
        <v>40</v>
      </c>
      <c r="D4" t="s">
        <v>52</v>
      </c>
    </row>
    <row r="5" spans="1:4" x14ac:dyDescent="0.25">
      <c r="A5" s="2" t="s">
        <v>51</v>
      </c>
      <c r="B5" s="5">
        <v>1</v>
      </c>
      <c r="C5" s="5">
        <v>0</v>
      </c>
      <c r="D5" s="5">
        <v>1</v>
      </c>
    </row>
    <row r="6" spans="1:4" x14ac:dyDescent="0.25">
      <c r="A6" s="2" t="s">
        <v>46</v>
      </c>
      <c r="B6" s="5">
        <v>0.66666666666666663</v>
      </c>
      <c r="C6" s="5">
        <v>0.33333333333333331</v>
      </c>
      <c r="D6" s="5">
        <v>1</v>
      </c>
    </row>
    <row r="7" spans="1:4" x14ac:dyDescent="0.25">
      <c r="A7" s="2" t="s">
        <v>47</v>
      </c>
      <c r="B7" s="5">
        <v>0.64233576642335766</v>
      </c>
      <c r="C7" s="5">
        <v>0.35766423357664234</v>
      </c>
      <c r="D7" s="5">
        <v>1</v>
      </c>
    </row>
    <row r="8" spans="1:4" x14ac:dyDescent="0.25">
      <c r="A8" s="2" t="s">
        <v>48</v>
      </c>
      <c r="B8" s="5">
        <v>0.5357142857142857</v>
      </c>
      <c r="C8" s="5">
        <v>0.4642857142857143</v>
      </c>
      <c r="D8" s="5">
        <v>1</v>
      </c>
    </row>
    <row r="9" spans="1:4" x14ac:dyDescent="0.25">
      <c r="A9" s="2" t="s">
        <v>49</v>
      </c>
      <c r="B9" s="5">
        <v>0.35714285714285715</v>
      </c>
      <c r="C9" s="5">
        <v>0.6428571428571429</v>
      </c>
      <c r="D9" s="5">
        <v>1</v>
      </c>
    </row>
    <row r="10" spans="1:4" x14ac:dyDescent="0.25">
      <c r="A10" s="2" t="s">
        <v>50</v>
      </c>
      <c r="B10" s="5">
        <v>0.3</v>
      </c>
      <c r="C10" s="5">
        <v>0.7</v>
      </c>
      <c r="D10" s="5">
        <v>1</v>
      </c>
    </row>
    <row r="11" spans="1:4" x14ac:dyDescent="0.25">
      <c r="A11" s="2" t="s">
        <v>52</v>
      </c>
      <c r="B11" s="5">
        <v>0.55328798185941042</v>
      </c>
      <c r="C11" s="5">
        <v>0.44671201814058958</v>
      </c>
      <c r="D11" s="5">
        <v>1</v>
      </c>
    </row>
    <row r="23" spans="1:2" x14ac:dyDescent="0.25">
      <c r="A23" s="1" t="s">
        <v>45</v>
      </c>
      <c r="B23" t="s">
        <v>55</v>
      </c>
    </row>
    <row r="24" spans="1:2" x14ac:dyDescent="0.25">
      <c r="A24" s="2" t="s">
        <v>38</v>
      </c>
      <c r="B24" s="3">
        <v>209</v>
      </c>
    </row>
    <row r="25" spans="1:2" x14ac:dyDescent="0.25">
      <c r="A25" s="2" t="s">
        <v>37</v>
      </c>
      <c r="B25" s="3">
        <v>103</v>
      </c>
    </row>
    <row r="26" spans="1:2" x14ac:dyDescent="0.25">
      <c r="A26" s="2" t="s">
        <v>35</v>
      </c>
      <c r="B26" s="3">
        <v>113</v>
      </c>
    </row>
    <row r="27" spans="1:2" x14ac:dyDescent="0.25">
      <c r="A27" s="2" t="s">
        <v>36</v>
      </c>
      <c r="B27" s="3">
        <v>16</v>
      </c>
    </row>
    <row r="28" spans="1:2" x14ac:dyDescent="0.25">
      <c r="A28" s="2" t="s">
        <v>52</v>
      </c>
      <c r="B28" s="3">
        <v>441</v>
      </c>
    </row>
    <row r="39" spans="1:4" x14ac:dyDescent="0.25">
      <c r="A39" s="1" t="s">
        <v>54</v>
      </c>
      <c r="B39" s="1" t="s">
        <v>53</v>
      </c>
    </row>
    <row r="40" spans="1:4" x14ac:dyDescent="0.25">
      <c r="A40" s="1" t="s">
        <v>45</v>
      </c>
      <c r="B40" t="s">
        <v>39</v>
      </c>
      <c r="C40" t="s">
        <v>40</v>
      </c>
      <c r="D40" t="s">
        <v>52</v>
      </c>
    </row>
    <row r="41" spans="1:4" x14ac:dyDescent="0.25">
      <c r="A41" s="2" t="s">
        <v>34</v>
      </c>
      <c r="B41" s="3">
        <v>85</v>
      </c>
      <c r="C41" s="3">
        <v>20</v>
      </c>
      <c r="D41" s="3">
        <v>105</v>
      </c>
    </row>
    <row r="42" spans="1:4" x14ac:dyDescent="0.25">
      <c r="A42" s="2" t="s">
        <v>33</v>
      </c>
      <c r="B42" s="3">
        <v>159</v>
      </c>
      <c r="C42" s="3">
        <v>177</v>
      </c>
      <c r="D42" s="3">
        <v>336</v>
      </c>
    </row>
    <row r="43" spans="1:4" x14ac:dyDescent="0.25">
      <c r="A43" s="2" t="s">
        <v>52</v>
      </c>
      <c r="B43" s="3">
        <v>244</v>
      </c>
      <c r="C43" s="3">
        <v>197</v>
      </c>
      <c r="D43" s="3">
        <v>441</v>
      </c>
    </row>
  </sheetData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"/>
  <sheetViews>
    <sheetView showGridLines="0" tabSelected="1" zoomScale="67" zoomScaleNormal="67" workbookViewId="0">
      <selection activeCell="Q7" sqref="Q7"/>
    </sheetView>
  </sheetViews>
  <sheetFormatPr baseColWidth="10" defaultRowHeight="15" x14ac:dyDescent="0.25"/>
  <cols>
    <col min="1" max="1" width="9.42578125" customWidth="1"/>
    <col min="14" max="14" width="11" customWidth="1"/>
  </cols>
  <sheetData>
    <row r="1" spans="1:1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6"/>
      <c r="P1" s="6"/>
    </row>
    <row r="2" spans="1:16" ht="53.25" customHeight="1" x14ac:dyDescent="0.55000000000000004">
      <c r="A2" s="4"/>
      <c r="B2" s="7" t="s">
        <v>58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"/>
      <c r="P2" s="6"/>
    </row>
    <row r="3" spans="1:16" ht="9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/>
      <c r="P3" s="6"/>
    </row>
    <row r="4" spans="1:16" ht="19.5" x14ac:dyDescent="0.25">
      <c r="A4" s="4"/>
      <c r="B4" s="8"/>
      <c r="C4" s="8" t="s">
        <v>57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6"/>
      <c r="P4" s="6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6"/>
      <c r="P5" s="6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  <c r="P6" s="6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6"/>
      <c r="P7" s="6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6"/>
      <c r="P8" s="6"/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15.75" x14ac:dyDescent="0.25">
      <c r="K10" s="9" t="s">
        <v>56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heart (editado)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Carcelo Ramirez</dc:creator>
  <cp:lastModifiedBy>Carcelo Ramirez</cp:lastModifiedBy>
  <dcterms:created xsi:type="dcterms:W3CDTF">2024-09-09T19:32:20Z</dcterms:created>
  <dcterms:modified xsi:type="dcterms:W3CDTF">2024-09-26T03:35:20Z</dcterms:modified>
</cp:coreProperties>
</file>