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8_{881808EA-6F2D-4314-A15C-31E24DE13E51}" xr6:coauthVersionLast="45" xr6:coauthVersionMax="45" xr10:uidLastSave="{00000000-0000-0000-0000-000000000000}"/>
  <bookViews>
    <workbookView xWindow="-120" yWindow="-120" windowWidth="29040" windowHeight="15990" xr2:uid="{BBBD2381-724D-409B-9A14-133D5532A5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B17" i="1"/>
</calcChain>
</file>

<file path=xl/sharedStrings.xml><?xml version="1.0" encoding="utf-8"?>
<sst xmlns="http://schemas.openxmlformats.org/spreadsheetml/2006/main" count="44" uniqueCount="18">
  <si>
    <t>2018-10</t>
  </si>
  <si>
    <t>Fecha</t>
  </si>
  <si>
    <t>Retiro Programado</t>
  </si>
  <si>
    <t>Retiro Programado Con Renta Vitalicia Diferida</t>
  </si>
  <si>
    <t>Pensiones Reconocidas Por Fallo Judicial</t>
  </si>
  <si>
    <t>Otras Modalidades De Pensión</t>
  </si>
  <si>
    <t>Renta Vitalicia Inmediata</t>
  </si>
  <si>
    <t>Renta Temporal Variable Con Renta Vitalicia Diferida</t>
  </si>
  <si>
    <t>Renta Temporal Variable Con Renta Vitalicia Inmediata</t>
  </si>
  <si>
    <t>Retiro Programado Sin Negociación</t>
  </si>
  <si>
    <t>Vejez</t>
  </si>
  <si>
    <t>Invalidez</t>
  </si>
  <si>
    <t>Sobrevivencia</t>
  </si>
  <si>
    <t>Retiro programado</t>
  </si>
  <si>
    <t>Modalidad</t>
  </si>
  <si>
    <t>Cantidad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</si>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</sst>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CD2E-5820-4DF5-A44A-D5BDF02981BB}">
  <dimension ref="A1:W17"/>
  <sheetViews>
    <sheetView tabSelected="1" zoomScale="80" zoomScaleNormal="80" workbookViewId="0">
      <selection sqref="A1:A2"/>
    </sheetView>
  </sheetViews>
  <sheetFormatPr baseColWidth="10" defaultRowHeight="15" x14ac:dyDescent="0.25"/>
  <cols>
    <col min="1" max="1" width="50.28515625" bestFit="1" customWidth="1"/>
    <col min="2" max="2" width="10" bestFit="1" customWidth="1"/>
  </cols>
  <sheetData>
    <row r="1" spans="1:23" ht="15.75" thickBot="1" x14ac:dyDescent="0.3">
      <c r="A1" s="1" t="s">
        <v>1</v>
      </c>
      <c r="B1" s="2" t="s">
        <v>2</v>
      </c>
      <c r="C1" s="3"/>
      <c r="D1" s="4"/>
      <c r="E1" s="5" t="s">
        <v>3</v>
      </c>
      <c r="F1" s="6"/>
      <c r="G1" s="7"/>
      <c r="H1" s="8" t="s">
        <v>4</v>
      </c>
      <c r="I1" s="9"/>
      <c r="J1" s="10"/>
      <c r="K1" s="5" t="s">
        <v>5</v>
      </c>
      <c r="L1" s="6"/>
      <c r="M1" s="7"/>
      <c r="N1" s="5" t="s">
        <v>6</v>
      </c>
      <c r="O1" s="6"/>
      <c r="P1" s="7"/>
      <c r="Q1" s="11" t="s">
        <v>7</v>
      </c>
      <c r="R1" s="12"/>
      <c r="S1" s="13"/>
      <c r="T1" s="11" t="s">
        <v>8</v>
      </c>
      <c r="U1" s="12"/>
      <c r="V1" s="12"/>
      <c r="W1" s="14" t="s">
        <v>9</v>
      </c>
    </row>
    <row r="2" spans="1:23" ht="15.75" thickBot="1" x14ac:dyDescent="0.3">
      <c r="A2" s="15"/>
      <c r="B2" s="16" t="s">
        <v>10</v>
      </c>
      <c r="C2" s="17" t="s">
        <v>11</v>
      </c>
      <c r="D2" s="18" t="s">
        <v>12</v>
      </c>
      <c r="E2" s="19" t="s">
        <v>10</v>
      </c>
      <c r="F2" s="20" t="s">
        <v>11</v>
      </c>
      <c r="G2" s="21" t="s">
        <v>12</v>
      </c>
      <c r="H2" s="16" t="s">
        <v>10</v>
      </c>
      <c r="I2" s="17" t="s">
        <v>11</v>
      </c>
      <c r="J2" s="18" t="s">
        <v>12</v>
      </c>
      <c r="K2" s="19" t="s">
        <v>10</v>
      </c>
      <c r="L2" s="20" t="s">
        <v>11</v>
      </c>
      <c r="M2" s="21" t="s">
        <v>12</v>
      </c>
      <c r="N2" s="19" t="s">
        <v>10</v>
      </c>
      <c r="O2" s="20" t="s">
        <v>11</v>
      </c>
      <c r="P2" s="21" t="s">
        <v>12</v>
      </c>
      <c r="Q2" s="22" t="s">
        <v>10</v>
      </c>
      <c r="R2" s="23" t="s">
        <v>11</v>
      </c>
      <c r="S2" s="24" t="s">
        <v>12</v>
      </c>
      <c r="T2" s="22" t="s">
        <v>10</v>
      </c>
      <c r="U2" s="23" t="s">
        <v>11</v>
      </c>
      <c r="V2" s="25" t="s">
        <v>12</v>
      </c>
      <c r="W2" s="26" t="s">
        <v>10</v>
      </c>
    </row>
    <row r="4" spans="1:23" x14ac:dyDescent="0.25">
      <c r="A4" t="s">
        <v>0</v>
      </c>
      <c r="B4">
        <v>47162</v>
      </c>
      <c r="C4">
        <v>10291</v>
      </c>
      <c r="D4">
        <v>16944</v>
      </c>
      <c r="E4">
        <v>2</v>
      </c>
      <c r="F4">
        <v>0</v>
      </c>
      <c r="G4">
        <v>0</v>
      </c>
      <c r="H4">
        <v>269</v>
      </c>
      <c r="I4">
        <v>1004</v>
      </c>
      <c r="J4">
        <v>1093</v>
      </c>
      <c r="K4">
        <v>208</v>
      </c>
      <c r="L4">
        <v>1900</v>
      </c>
      <c r="M4">
        <v>2578</v>
      </c>
      <c r="N4">
        <v>4124</v>
      </c>
      <c r="O4">
        <v>24012</v>
      </c>
      <c r="P4">
        <v>33033</v>
      </c>
      <c r="W4">
        <v>7321</v>
      </c>
    </row>
    <row r="8" spans="1:23" x14ac:dyDescent="0.25">
      <c r="A8" t="s">
        <v>14</v>
      </c>
      <c r="B8" t="s">
        <v>15</v>
      </c>
      <c r="C8" t="s">
        <v>17</v>
      </c>
    </row>
    <row r="9" spans="1:23" x14ac:dyDescent="0.25">
      <c r="A9" t="s">
        <v>13</v>
      </c>
      <c r="B9">
        <v>74397</v>
      </c>
      <c r="C9" s="27">
        <f>+B9/$B$17</f>
        <v>0.49617516223047731</v>
      </c>
    </row>
    <row r="10" spans="1:23" x14ac:dyDescent="0.25">
      <c r="A10" t="s">
        <v>6</v>
      </c>
      <c r="B10">
        <v>61169</v>
      </c>
      <c r="C10" s="27">
        <f t="shared" ref="C10:C16" si="0">+B10/$B$17</f>
        <v>0.40795379515942937</v>
      </c>
    </row>
    <row r="11" spans="1:23" x14ac:dyDescent="0.25">
      <c r="A11" t="s">
        <v>9</v>
      </c>
      <c r="B11">
        <v>7321</v>
      </c>
      <c r="C11" s="27">
        <f t="shared" si="0"/>
        <v>4.882587150946039E-2</v>
      </c>
    </row>
    <row r="12" spans="1:23" x14ac:dyDescent="0.25">
      <c r="A12" t="s">
        <v>5</v>
      </c>
      <c r="B12">
        <v>4686</v>
      </c>
      <c r="C12" s="27">
        <f t="shared" si="0"/>
        <v>3.1252292568410243E-2</v>
      </c>
    </row>
    <row r="13" spans="1:23" x14ac:dyDescent="0.25">
      <c r="A13" t="s">
        <v>4</v>
      </c>
      <c r="B13">
        <v>2366</v>
      </c>
      <c r="C13" s="27">
        <f t="shared" si="0"/>
        <v>1.577953995238127E-2</v>
      </c>
    </row>
    <row r="14" spans="1:23" x14ac:dyDescent="0.25">
      <c r="A14" t="s">
        <v>3</v>
      </c>
      <c r="B14">
        <v>2</v>
      </c>
      <c r="C14" s="27">
        <f t="shared" si="0"/>
        <v>1.3338579841404285E-5</v>
      </c>
    </row>
    <row r="15" spans="1:23" x14ac:dyDescent="0.25">
      <c r="A15" t="s">
        <v>7</v>
      </c>
      <c r="B15">
        <v>0</v>
      </c>
      <c r="C15" s="27">
        <f t="shared" si="0"/>
        <v>0</v>
      </c>
    </row>
    <row r="16" spans="1:23" x14ac:dyDescent="0.25">
      <c r="A16" t="s">
        <v>8</v>
      </c>
      <c r="B16">
        <v>0</v>
      </c>
      <c r="C16" s="27">
        <f t="shared" si="0"/>
        <v>0</v>
      </c>
    </row>
    <row r="17" spans="1:2" x14ac:dyDescent="0.25">
      <c r="A17" t="s">
        <v>16</v>
      </c>
      <c r="B17">
        <f>SUM(B9:B16)</f>
        <v>149941</v>
      </c>
    </row>
  </sheetData>
  <sortState xmlns:xlrd2="http://schemas.microsoft.com/office/spreadsheetml/2017/richdata2" ref="A9:B16">
    <sortCondition descending="1" ref="B9:B16"/>
  </sortState>
  <mergeCells count="8">
    <mergeCell ref="Q1:S1"/>
    <mergeCell ref="T1:V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CarloRock</dc:creator>
  <cp:lastModifiedBy>CarloRock</cp:lastModifiedBy>
  <dcterms:created xsi:type="dcterms:W3CDTF">2020-05-30T19:44:37Z</dcterms:created>
  <dcterms:modified xsi:type="dcterms:W3CDTF">2020-06-03T16:31:25Z</dcterms:modified>
</cp:coreProperties>
</file>