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<sst xmlns="http://schemas.openxmlformats.org/spreadsheetml/2006/main" count="22" uniqueCount="22">
  <si>
    <t>Ka</t>
  </si>
  <si>
    <t>AC</t>
  </si>
  <si>
    <t>mmin</t>
  </si>
  <si>
    <t>max</t>
  </si>
  <si>
    <t>2*Ac*ka*Am</t>
  </si>
  <si>
    <t>Am</t>
  </si>
  <si>
    <t>ka*Am</t>
  </si>
  <si>
    <t>Tiempo del bit</t>
  </si>
  <si>
    <t>Ancho de banda</t>
  </si>
  <si>
    <t>b</t>
  </si>
  <si>
    <t>6,4 µs</t>
  </si>
  <si>
    <t>550khz</t>
  </si>
  <si>
    <t>2,2 µs</t>
  </si>
  <si>
    <t>1.5Mhz</t>
  </si>
  <si>
    <t>720 ns</t>
  </si>
  <si>
    <t>1,6Mhz</t>
  </si>
  <si>
    <t>23+22+30</t>
  </si>
  <si>
    <t>measurement183</t>
  </si>
  <si>
    <t>25+27+31</t>
  </si>
  <si>
    <t>measurement185</t>
  </si>
  <si>
    <t>25+29+32</t>
  </si>
  <si>
    <t>measurement186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</si>
</sst>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vertical="bottom"/>
    </xf>
    <xf borderId="1" fillId="0" fontId="1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vertical="bottom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0</v>
      </c>
      <c r="C3" s="2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1" t="s">
        <v>9</v>
      </c>
    </row>
    <row r="4">
      <c r="B4" s="4"/>
      <c r="C4" s="5"/>
      <c r="D4" s="6"/>
      <c r="E4" s="6"/>
      <c r="F4" s="6"/>
      <c r="G4" s="6"/>
      <c r="H4" s="6"/>
      <c r="I4" s="6"/>
      <c r="J4" s="6"/>
      <c r="K4" s="4"/>
    </row>
    <row r="5">
      <c r="B5" s="7">
        <v>2.0</v>
      </c>
      <c r="C5" s="7">
        <v>6.2462</v>
      </c>
      <c r="D5" s="7">
        <v>1.6246</v>
      </c>
      <c r="E5" s="7">
        <v>11.316</v>
      </c>
      <c r="F5" s="7">
        <f t="shared" ref="F5:F7" si="1">E5-D5</f>
        <v>9.6914</v>
      </c>
      <c r="G5" s="7">
        <f t="shared" ref="G5:G7" si="2">F5/(2*C5*B5)</f>
        <v>0.3878918382</v>
      </c>
      <c r="H5" s="7">
        <f t="shared" ref="H5:H7" si="3">G5*B5</f>
        <v>0.7757836765</v>
      </c>
      <c r="I5" s="8" t="s">
        <v>10</v>
      </c>
      <c r="J5" s="8" t="s">
        <v>11</v>
      </c>
      <c r="K5" s="1">
        <v>10.0</v>
      </c>
    </row>
    <row r="6">
      <c r="B6" s="7">
        <v>2.6667</v>
      </c>
      <c r="C6" s="7">
        <v>8.347</v>
      </c>
      <c r="D6" s="7">
        <v>0.0</v>
      </c>
      <c r="E6" s="7">
        <v>17.87</v>
      </c>
      <c r="F6" s="7">
        <f t="shared" si="1"/>
        <v>17.87</v>
      </c>
      <c r="G6" s="7">
        <f t="shared" si="2"/>
        <v>0.401411659</v>
      </c>
      <c r="H6" s="7">
        <f t="shared" si="3"/>
        <v>1.070444471</v>
      </c>
      <c r="I6" s="8" t="s">
        <v>12</v>
      </c>
      <c r="J6" s="8" t="s">
        <v>13</v>
      </c>
      <c r="K6" s="1">
        <v>5.0</v>
      </c>
    </row>
    <row r="7">
      <c r="B7" s="7">
        <v>4.0</v>
      </c>
      <c r="C7" s="7">
        <v>5.1228</v>
      </c>
      <c r="D7" s="7">
        <v>-3.1073</v>
      </c>
      <c r="E7" s="7">
        <v>13.311</v>
      </c>
      <c r="F7" s="7">
        <f t="shared" si="1"/>
        <v>16.4183</v>
      </c>
      <c r="G7" s="7">
        <f t="shared" si="2"/>
        <v>0.4006183142</v>
      </c>
      <c r="H7" s="7">
        <f t="shared" si="3"/>
        <v>1.602473257</v>
      </c>
      <c r="I7" s="8" t="s">
        <v>14</v>
      </c>
      <c r="J7" s="8" t="s">
        <v>15</v>
      </c>
      <c r="K7" s="1">
        <v>2.0</v>
      </c>
    </row>
    <row r="8">
      <c r="A8" s="9"/>
      <c r="B8" s="9"/>
      <c r="C8" s="9"/>
      <c r="D8" s="9"/>
      <c r="E8" s="9"/>
      <c r="F8" s="9"/>
      <c r="G8" s="9"/>
      <c r="H8" s="9"/>
      <c r="I8" s="10"/>
      <c r="J8" s="10"/>
    </row>
    <row r="9">
      <c r="A9" s="9"/>
      <c r="B9" s="9"/>
      <c r="C9" s="9"/>
      <c r="D9" s="9"/>
      <c r="E9" s="9"/>
      <c r="F9" s="9"/>
      <c r="G9" s="9"/>
      <c r="H9" s="9"/>
      <c r="I9" s="10"/>
      <c r="J9" s="10"/>
    </row>
    <row r="10">
      <c r="A10" s="9"/>
      <c r="B10" s="9"/>
      <c r="C10" s="9"/>
      <c r="D10" s="9"/>
      <c r="E10" s="9"/>
      <c r="F10" s="9"/>
      <c r="G10" s="9"/>
      <c r="H10" s="9"/>
      <c r="I10" s="10"/>
      <c r="J10" s="10"/>
    </row>
    <row r="11">
      <c r="A11" s="9"/>
      <c r="B11" s="9"/>
      <c r="C11" s="9"/>
      <c r="D11" s="9"/>
      <c r="E11" s="9"/>
      <c r="F11" s="9"/>
      <c r="G11" s="9"/>
      <c r="H11" s="9"/>
    </row>
    <row r="12">
      <c r="A12" s="9"/>
      <c r="B12" s="9"/>
      <c r="C12" s="9"/>
      <c r="D12" s="9"/>
      <c r="E12" s="9"/>
      <c r="F12" s="9"/>
      <c r="G12" s="9"/>
      <c r="H12" s="9"/>
    </row>
    <row r="15">
      <c r="A15" s="9" t="s">
        <v>16</v>
      </c>
      <c r="L15" s="11" t="s">
        <v>17</v>
      </c>
    </row>
    <row r="16">
      <c r="A16" s="9" t="s">
        <v>18</v>
      </c>
      <c r="L16" s="11" t="s">
        <v>19</v>
      </c>
    </row>
    <row r="17">
      <c r="A17" s="9" t="s">
        <v>20</v>
      </c>
      <c r="L17" s="11" t="s">
        <v>21</v>
      </c>
    </row>
  </sheetData>
  <drawing r:id="rId1"/>
</worksheet>
</file>