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G:\My Drive\Personal\RC Australia\Work Adelaide\Data Analyst Bootcamp\Excel\"/>
    </mc:Choice>
  </mc:AlternateContent>
  <xr:revisionPtr revIDLastSave="0" documentId="13_ncr:1_{C842DEC4-6CC7-4F4C-9ABA-0F57491EA357}" xr6:coauthVersionLast="47" xr6:coauthVersionMax="47" xr10:uidLastSave="{00000000-0000-0000-0000-000000000000}"/>
  <bookViews>
    <workbookView xWindow="-110" yWindow="-110" windowWidth="38620" windowHeight="211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<sst xmlns="http://schemas.openxmlformats.org/spreadsheetml/2006/main" count="16277" uniqueCount="51">
  <si>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</si>
  <si>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</si>
  <si>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</si>
  <si>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</si>
  <si>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</si>
  <si>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</si>
  <si>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</si>
  <si>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</si>
  <si>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</si>
  <si>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</si>
  <si>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</si>
  <si>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</si>
  <si>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</si>
  <si>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</si>
  <si>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</si>
  <si>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</si>
  <si>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</si>
  <si>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</si>
  <si>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</si>
  <si>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</si>
  <si>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</si>
  <si>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</si>
  <si>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</si>
  <si>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</si>
  <si>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</si>
  <si>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</si>
  <si>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</si>
  <si>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</si>
  <si>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</si>
  <si>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</si>
  <si>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</si>
  <si>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</si>
  <si>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</si>
  <si>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</si>
  <si>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</si>
  <si>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</si>
  <si>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</si>
  <si>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</si>
  <si>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</si>
  <si>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</si>
  <si>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</si>
  <si>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</si>
  <si>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</si>
  <si>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</si>
  <si>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</si>
  <si>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</si>
  <si>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</si>
  <si>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Adults 31 - 55</t>
  </si>
  <si>
    <t>Elderly 55+</t>
  </si>
  <si>
    <t>Young Adults &lt; 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</si>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</sst>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13" borderId="0" xfId="22" applyFont="1" applyBorder="1" applyAlignment="1">
      <alignment horizontal="center"/>
    </xf>
    <xf numFmtId="0" fontId="19" fillId="13" borderId="10" xfId="22" applyFont="1" applyBorder="1" applyAlignment="1">
      <alignment horizontal="center"/>
    </xf>
    <xf numFmtId="0" fontId="19" fillId="13" borderId="11" xfId="22" applyFont="1" applyBorder="1" applyAlignment="1">
      <alignment horizontal="center"/>
    </xf>
    <xf numFmtId="0" fontId="19" fillId="13" borderId="12" xfId="22" applyFont="1" applyBorder="1" applyAlignment="1">
      <alignment horizontal="center"/>
    </xf>
    <xf numFmtId="0" fontId="19" fillId="13" borderId="13" xfId="22" applyFont="1" applyBorder="1" applyAlignment="1">
      <alignment horizontal="center"/>
    </xf>
    <xf numFmtId="0" fontId="19" fillId="13" borderId="14" xfId="22" applyFont="1" applyBorder="1" applyAlignment="1">
      <alignment horizont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501558398950129"/>
          <c:y val="9.23747532490405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A36-4C0E-860E-70E9E146F52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36-4C0E-860E-70E9E146F529}"/>
            </c:ext>
          </c:extLst>
        </c:ser>
        <c:dLbls>
          <c:dLblPos val="outEnd"/>
          <c:showLegendKey val="0"/>
          <c:showVal val="1"/>
          <c:showCatName val="0"/>
          <c:showSerName val="0"/>
          <c:showPercent val="0"/>
          <c:showBubbleSize val="0"/>
        </c:dLbls>
        <c:gapWidth val="100"/>
        <c:overlap val="-24"/>
        <c:axId val="843312128"/>
        <c:axId val="843028512"/>
      </c:barChart>
      <c:catAx>
        <c:axId val="8433121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28512"/>
        <c:crosses val="autoZero"/>
        <c:auto val="1"/>
        <c:lblAlgn val="ctr"/>
        <c:lblOffset val="100"/>
        <c:noMultiLvlLbl val="0"/>
      </c:catAx>
      <c:valAx>
        <c:axId val="84302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31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6D-411C-9A62-CF07BF3A676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6D-411C-9A62-CF07BF3A6768}"/>
            </c:ext>
          </c:extLst>
        </c:ser>
        <c:dLbls>
          <c:showLegendKey val="0"/>
          <c:showVal val="0"/>
          <c:showCatName val="0"/>
          <c:showSerName val="0"/>
          <c:showPercent val="0"/>
          <c:showBubbleSize val="0"/>
        </c:dLbls>
        <c:smooth val="0"/>
        <c:axId val="852936656"/>
        <c:axId val="853815904"/>
      </c:lineChart>
      <c:catAx>
        <c:axId val="85293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15904"/>
        <c:crosses val="autoZero"/>
        <c:auto val="1"/>
        <c:lblAlgn val="ctr"/>
        <c:lblOffset val="100"/>
        <c:noMultiLvlLbl val="0"/>
      </c:catAx>
      <c:valAx>
        <c:axId val="853815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3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Table'!$O$3:$O$4</c:f>
              <c:strCache>
                <c:ptCount val="1"/>
                <c:pt idx="0">
                  <c:v>No</c:v>
                </c:pt>
              </c:strCache>
            </c:strRef>
          </c:tx>
          <c:spPr>
            <a:ln w="28575" cap="rnd">
              <a:solidFill>
                <a:schemeClr val="accent1"/>
              </a:solidFill>
              <a:round/>
            </a:ln>
            <a:effectLst/>
          </c:spPr>
          <c:marker>
            <c:symbol val="none"/>
          </c:marker>
          <c:cat>
            <c:strRef>
              <c:f>'Pivot Table'!$N$5:$N$8</c:f>
              <c:strCache>
                <c:ptCount val="3"/>
                <c:pt idx="0">
                  <c:v>Adults 31 - 55</c:v>
                </c:pt>
                <c:pt idx="1">
                  <c:v>Elderly 55+</c:v>
                </c:pt>
                <c:pt idx="2">
                  <c:v>Young Adults &lt; 31</c:v>
                </c:pt>
              </c:strCache>
            </c:strRef>
          </c:cat>
          <c:val>
            <c:numRef>
              <c:f>'Pivot Table'!$O$5:$O$8</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1344-4BA0-9A51-3A32F90EEC9A}"/>
            </c:ext>
          </c:extLst>
        </c:ser>
        <c:ser>
          <c:idx val="1"/>
          <c:order val="1"/>
          <c:tx>
            <c:strRef>
              <c:f>'Pivot Table'!$P$3:$P$4</c:f>
              <c:strCache>
                <c:ptCount val="1"/>
                <c:pt idx="0">
                  <c:v>Yes</c:v>
                </c:pt>
              </c:strCache>
            </c:strRef>
          </c:tx>
          <c:spPr>
            <a:ln w="28575" cap="rnd">
              <a:solidFill>
                <a:schemeClr val="accent2"/>
              </a:solidFill>
              <a:round/>
            </a:ln>
            <a:effectLst/>
          </c:spPr>
          <c:marker>
            <c:symbol val="none"/>
          </c:marker>
          <c:cat>
            <c:strRef>
              <c:f>'Pivot Table'!$N$5:$N$8</c:f>
              <c:strCache>
                <c:ptCount val="3"/>
                <c:pt idx="0">
                  <c:v>Adults 31 - 55</c:v>
                </c:pt>
                <c:pt idx="1">
                  <c:v>Elderly 55+</c:v>
                </c:pt>
                <c:pt idx="2">
                  <c:v>Young Adults &lt; 31</c:v>
                </c:pt>
              </c:strCache>
            </c:strRef>
          </c:cat>
          <c:val>
            <c:numRef>
              <c:f>'Pivot Table'!$P$5:$P$8</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1344-4BA0-9A51-3A32F90EEC9A}"/>
            </c:ext>
          </c:extLst>
        </c:ser>
        <c:dLbls>
          <c:showLegendKey val="0"/>
          <c:showVal val="0"/>
          <c:showCatName val="0"/>
          <c:showSerName val="0"/>
          <c:showPercent val="0"/>
          <c:showBubbleSize val="0"/>
        </c:dLbls>
        <c:smooth val="0"/>
        <c:axId val="852936176"/>
        <c:axId val="853820864"/>
      </c:lineChart>
      <c:catAx>
        <c:axId val="85293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20864"/>
        <c:crosses val="autoZero"/>
        <c:auto val="1"/>
        <c:lblAlgn val="ctr"/>
        <c:lblOffset val="100"/>
        <c:noMultiLvlLbl val="0"/>
      </c:catAx>
      <c:valAx>
        <c:axId val="85382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3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per Occupations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Table'!$O$23</c:f>
              <c:strCache>
                <c:ptCount val="1"/>
                <c:pt idx="0">
                  <c:v>Total</c:v>
                </c:pt>
              </c:strCache>
            </c:strRef>
          </c:tx>
          <c:spPr>
            <a:solidFill>
              <a:schemeClr val="accent1"/>
            </a:solidFill>
            <a:ln>
              <a:noFill/>
            </a:ln>
            <a:effectLst/>
            <a:sp3d/>
          </c:spPr>
          <c:invertIfNegative val="0"/>
          <c:cat>
            <c:strRef>
              <c:f>'Pivot Table'!$N$24:$N$29</c:f>
              <c:strCache>
                <c:ptCount val="5"/>
                <c:pt idx="0">
                  <c:v>Clerical</c:v>
                </c:pt>
                <c:pt idx="1">
                  <c:v>Management</c:v>
                </c:pt>
                <c:pt idx="2">
                  <c:v>Manual</c:v>
                </c:pt>
                <c:pt idx="3">
                  <c:v>Professional</c:v>
                </c:pt>
                <c:pt idx="4">
                  <c:v>Skilled Manual</c:v>
                </c:pt>
              </c:strCache>
            </c:strRef>
          </c:cat>
          <c:val>
            <c:numRef>
              <c:f>'Pivot Table'!$O$24:$O$29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3D8F-4734-8EB1-AEA0C7DA547A}"/>
            </c:ext>
          </c:extLst>
        </c:ser>
        <c:dLbls>
          <c:showLegendKey val="0"/>
          <c:showVal val="0"/>
          <c:showCatName val="0"/>
          <c:showSerName val="0"/>
          <c:showPercent val="0"/>
          <c:showBubbleSize val="0"/>
        </c:dLbls>
        <c:gapWidth val="150"/>
        <c:shape val="box"/>
        <c:axId val="838755120"/>
        <c:axId val="1211075712"/>
        <c:axId val="0"/>
      </c:bar3DChart>
      <c:catAx>
        <c:axId val="838755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075712"/>
        <c:crosses val="autoZero"/>
        <c:auto val="1"/>
        <c:lblAlgn val="ctr"/>
        <c:lblOffset val="100"/>
        <c:noMultiLvlLbl val="0"/>
      </c:catAx>
      <c:valAx>
        <c:axId val="121107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5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501558398950129"/>
          <c:y val="9.23747532490405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3B6-4B16-916B-039E38372B9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3B6-4B16-916B-039E38372B97}"/>
            </c:ext>
          </c:extLst>
        </c:ser>
        <c:dLbls>
          <c:dLblPos val="outEnd"/>
          <c:showLegendKey val="0"/>
          <c:showVal val="1"/>
          <c:showCatName val="0"/>
          <c:showSerName val="0"/>
          <c:showPercent val="0"/>
          <c:showBubbleSize val="0"/>
        </c:dLbls>
        <c:gapWidth val="100"/>
        <c:overlap val="-24"/>
        <c:axId val="843312128"/>
        <c:axId val="843028512"/>
      </c:barChart>
      <c:catAx>
        <c:axId val="8433121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28512"/>
        <c:crosses val="autoZero"/>
        <c:auto val="1"/>
        <c:lblAlgn val="ctr"/>
        <c:lblOffset val="100"/>
        <c:noMultiLvlLbl val="0"/>
      </c:catAx>
      <c:valAx>
        <c:axId val="84302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31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77-46DF-945B-76752F863FA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77-46DF-945B-76752F863FA0}"/>
            </c:ext>
          </c:extLst>
        </c:ser>
        <c:dLbls>
          <c:showLegendKey val="0"/>
          <c:showVal val="0"/>
          <c:showCatName val="0"/>
          <c:showSerName val="0"/>
          <c:showPercent val="0"/>
          <c:showBubbleSize val="0"/>
        </c:dLbls>
        <c:smooth val="0"/>
        <c:axId val="852936656"/>
        <c:axId val="853815904"/>
      </c:lineChart>
      <c:catAx>
        <c:axId val="85293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15904"/>
        <c:crosses val="autoZero"/>
        <c:auto val="1"/>
        <c:lblAlgn val="ctr"/>
        <c:lblOffset val="100"/>
        <c:noMultiLvlLbl val="0"/>
      </c:catAx>
      <c:valAx>
        <c:axId val="853815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3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Table'!$O$3:$O$4</c:f>
              <c:strCache>
                <c:ptCount val="1"/>
                <c:pt idx="0">
                  <c:v>No</c:v>
                </c:pt>
              </c:strCache>
            </c:strRef>
          </c:tx>
          <c:spPr>
            <a:ln w="28575" cap="rnd">
              <a:solidFill>
                <a:schemeClr val="accent1"/>
              </a:solidFill>
              <a:round/>
            </a:ln>
            <a:effectLst/>
          </c:spPr>
          <c:marker>
            <c:symbol val="none"/>
          </c:marker>
          <c:cat>
            <c:strRef>
              <c:f>'Pivot Table'!$N$5:$N$8</c:f>
              <c:strCache>
                <c:ptCount val="3"/>
                <c:pt idx="0">
                  <c:v>Adults 31 - 55</c:v>
                </c:pt>
                <c:pt idx="1">
                  <c:v>Elderly 55+</c:v>
                </c:pt>
                <c:pt idx="2">
                  <c:v>Young Adults &lt; 31</c:v>
                </c:pt>
              </c:strCache>
            </c:strRef>
          </c:cat>
          <c:val>
            <c:numRef>
              <c:f>'Pivot Table'!$O$5:$O$8</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D98C-451A-AC8B-B625068125D8}"/>
            </c:ext>
          </c:extLst>
        </c:ser>
        <c:ser>
          <c:idx val="1"/>
          <c:order val="1"/>
          <c:tx>
            <c:strRef>
              <c:f>'Pivot Table'!$P$3:$P$4</c:f>
              <c:strCache>
                <c:ptCount val="1"/>
                <c:pt idx="0">
                  <c:v>Yes</c:v>
                </c:pt>
              </c:strCache>
            </c:strRef>
          </c:tx>
          <c:spPr>
            <a:ln w="28575" cap="rnd">
              <a:solidFill>
                <a:schemeClr val="accent2"/>
              </a:solidFill>
              <a:round/>
            </a:ln>
            <a:effectLst/>
          </c:spPr>
          <c:marker>
            <c:symbol val="none"/>
          </c:marker>
          <c:cat>
            <c:strRef>
              <c:f>'Pivot Table'!$N$5:$N$8</c:f>
              <c:strCache>
                <c:ptCount val="3"/>
                <c:pt idx="0">
                  <c:v>Adults 31 - 55</c:v>
                </c:pt>
                <c:pt idx="1">
                  <c:v>Elderly 55+</c:v>
                </c:pt>
                <c:pt idx="2">
                  <c:v>Young Adults &lt; 31</c:v>
                </c:pt>
              </c:strCache>
            </c:strRef>
          </c:cat>
          <c:val>
            <c:numRef>
              <c:f>'Pivot Table'!$P$5:$P$8</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D98C-451A-AC8B-B625068125D8}"/>
            </c:ext>
          </c:extLst>
        </c:ser>
        <c:dLbls>
          <c:showLegendKey val="0"/>
          <c:showVal val="0"/>
          <c:showCatName val="0"/>
          <c:showSerName val="0"/>
          <c:showPercent val="0"/>
          <c:showBubbleSize val="0"/>
        </c:dLbls>
        <c:smooth val="0"/>
        <c:axId val="852936176"/>
        <c:axId val="853820864"/>
      </c:lineChart>
      <c:catAx>
        <c:axId val="85293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20864"/>
        <c:crosses val="autoZero"/>
        <c:auto val="1"/>
        <c:lblAlgn val="ctr"/>
        <c:lblOffset val="100"/>
        <c:noMultiLvlLbl val="0"/>
      </c:catAx>
      <c:valAx>
        <c:axId val="85382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3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196850</xdr:colOff>
      <xdr:row>1</xdr:row>
      <xdr:rowOff>174623</xdr:rowOff>
    </xdr:from>
    <xdr:to>
      <xdr:col>12</xdr:col>
      <xdr:colOff>171172</xdr:colOff>
      <xdr:row>19</xdr:row>
      <xdr:rowOff>93869</xdr:rowOff>
    </xdr:to>
    <xdr:graphicFrame macro="">
      <xdr:nvGraphicFramePr>
        <xdr:cNvPr id="2" name="Chart 1">
          <a:extLst>
            <a:ext uri="{FF2B5EF4-FFF2-40B4-BE49-F238E27FC236}">
              <a16:creationId xmlns:a16="http://schemas.microsoft.com/office/drawing/2014/main" id="{BE94DD02-62C9-6EDB-6055-E7E65F92C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184150</xdr:colOff>
      <xdr:row>22</xdr:row>
      <xdr:rowOff>22224</xdr:rowOff>
    </xdr:from>
    <xdr:to>
      <xdr:col>12</xdr:col>
      <xdr:colOff>146050</xdr:colOff>
      <xdr:row>38</xdr:row>
      <xdr:rowOff>165099</xdr:rowOff>
    </xdr:to>
    <xdr:graphicFrame macro="">
      <xdr:nvGraphicFramePr>
        <xdr:cNvPr id="3" name="Chart 2">
          <a:extLst>
            <a:ext uri="{FF2B5EF4-FFF2-40B4-BE49-F238E27FC236}">
              <a16:creationId xmlns:a16="http://schemas.microsoft.com/office/drawing/2014/main" id="{04715690-6206-41BC-CA3A-D96B49047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330200</xdr:colOff>
      <xdr:row>2</xdr:row>
      <xdr:rowOff>3175</xdr:rowOff>
    </xdr:from>
    <xdr:to>
      <xdr:col>25</xdr:col>
      <xdr:colOff>368300</xdr:colOff>
      <xdr:row>18</xdr:row>
      <xdr:rowOff>165101</xdr:rowOff>
    </xdr:to>
    <xdr:graphicFrame macro="">
      <xdr:nvGraphicFramePr>
        <xdr:cNvPr id="4" name="Chart 3">
          <a:extLst>
            <a:ext uri="{FF2B5EF4-FFF2-40B4-BE49-F238E27FC236}">
              <a16:creationId xmlns:a16="http://schemas.microsoft.com/office/drawing/2014/main" id="{94F9CA20-F80A-EDED-FB11-CBE1DB366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19050</xdr:colOff>
      <xdr:row>19</xdr:row>
      <xdr:rowOff>161924</xdr:rowOff>
    </xdr:from>
    <xdr:to>
      <xdr:col>25</xdr:col>
      <xdr:colOff>393700</xdr:colOff>
      <xdr:row>40</xdr:row>
      <xdr:rowOff>126999</xdr:rowOff>
    </xdr:to>
    <xdr:graphicFrame macro="">
      <xdr:nvGraphicFramePr>
        <xdr:cNvPr id="5" name="Chart 4">
          <a:extLst>
            <a:ext uri="{FF2B5EF4-FFF2-40B4-BE49-F238E27FC236}">
              <a16:creationId xmlns:a16="http://schemas.microsoft.com/office/drawing/2014/main" id="{5DC96F57-8743-CEAD-B4E8-B3B0C03F7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11044</xdr:colOff>
      <xdr:row>6</xdr:row>
      <xdr:rowOff>6349</xdr:rowOff>
    </xdr:from>
    <xdr:to>
      <xdr:col>11</xdr:col>
      <xdr:colOff>592144</xdr:colOff>
      <xdr:row>23</xdr:row>
      <xdr:rowOff>109746</xdr:rowOff>
    </xdr:to>
    <xdr:graphicFrame macro="">
      <xdr:nvGraphicFramePr>
        <xdr:cNvPr id="2" name="Chart 1">
          <a:extLst>
            <a:ext uri="{FF2B5EF4-FFF2-40B4-BE49-F238E27FC236}">
              <a16:creationId xmlns:a16="http://schemas.microsoft.com/office/drawing/2014/main" id="{85AC5702-CBF6-4C60-887F-A98AE51F5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592666</xdr:colOff>
      <xdr:row>6</xdr:row>
      <xdr:rowOff>14110</xdr:rowOff>
    </xdr:from>
    <xdr:to>
      <xdr:col>19</xdr:col>
      <xdr:colOff>550333</xdr:colOff>
      <xdr:row>23</xdr:row>
      <xdr:rowOff>105834</xdr:rowOff>
    </xdr:to>
    <xdr:graphicFrame macro="">
      <xdr:nvGraphicFramePr>
        <xdr:cNvPr id="3" name="Chart 2">
          <a:extLst>
            <a:ext uri="{FF2B5EF4-FFF2-40B4-BE49-F238E27FC236}">
              <a16:creationId xmlns:a16="http://schemas.microsoft.com/office/drawing/2014/main" id="{35247060-F6C2-4040-99D2-B0780CAAD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11044</xdr:colOff>
      <xdr:row>23</xdr:row>
      <xdr:rowOff>119944</xdr:rowOff>
    </xdr:from>
    <xdr:to>
      <xdr:col>19</xdr:col>
      <xdr:colOff>568433</xdr:colOff>
      <xdr:row>41</xdr:row>
      <xdr:rowOff>162278</xdr:rowOff>
    </xdr:to>
    <xdr:graphicFrame macro="">
      <xdr:nvGraphicFramePr>
        <xdr:cNvPr id="4" name="Chart 3">
          <a:extLst>
            <a:ext uri="{FF2B5EF4-FFF2-40B4-BE49-F238E27FC236}">
              <a16:creationId xmlns:a16="http://schemas.microsoft.com/office/drawing/2014/main" id="{ACB47DB4-A911-4824-96F3-4D0E2B794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119269</xdr:colOff>
      <xdr:row>6</xdr:row>
      <xdr:rowOff>47487</xdr:rowOff>
    </xdr:from>
    <xdr:to>
      <xdr:col>3</xdr:col>
      <xdr:colOff>484808</xdr:colOff>
      <xdr:row>12</xdr:row>
      <xdr:rowOff>5522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E112745-4C06-A50E-D5A1-D541998F80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269" y="958574"/>
              <a:ext cx="1828800" cy="1051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120926</xdr:colOff>
      <xdr:row>19</xdr:row>
      <xdr:rowOff>137492</xdr:rowOff>
    </xdr:from>
    <xdr:to>
      <xdr:col>3</xdr:col>
      <xdr:colOff>486465</xdr:colOff>
      <xdr:row>29</xdr:row>
      <xdr:rowOff>77305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77BB430-59A6-0781-5528-CCD63FB2B0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0926" y="3417405"/>
              <a:ext cx="1828800" cy="1761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122307</xdr:colOff>
      <xdr:row>12</xdr:row>
      <xdr:rowOff>67090</xdr:rowOff>
    </xdr:from>
    <xdr:to>
      <xdr:col>3</xdr:col>
      <xdr:colOff>487846</xdr:colOff>
      <xdr:row>19</xdr:row>
      <xdr:rowOff>60740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4E0CB8E-F005-A096-8829-C4C2E2E84F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307" y="2071481"/>
              <a:ext cx="1828800" cy="1269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135835</xdr:colOff>
      <xdr:row>29</xdr:row>
      <xdr:rowOff>168967</xdr:rowOff>
    </xdr:from>
    <xdr:to>
      <xdr:col>3</xdr:col>
      <xdr:colOff>501374</xdr:colOff>
      <xdr:row>40</xdr:row>
      <xdr:rowOff>99392</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48E14E8-FC91-8B07-2194-DD9F2715C8B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5835" y="5271054"/>
              <a:ext cx="1828800" cy="1934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refreshedDate="45302.630280324076" createdVersion="8" refreshedVersion="8" minRefreshableVersion="3" recordCount="1000" xr:uid="{67A6570C-3E19-43F3-B9AB-4B4CD46943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Adults 31 - 55"/>
        <s v="Elderly 55+"/>
        <s v="Young Adults &lt; 31"/>
        <s v="Adults" u="1"/>
        <s v="Elderly" u="1"/>
        <s v="Young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305104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D2462A-70F9-4B3D-BFC5-29F047319DE6}"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3:O29" firstHeaderRow="1" firstDataRow="1" firstDataCol="1" rowPageCount="1" colPageCount="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7">
        <item m="1" x="3"/>
        <item m="1" x="4"/>
        <item m="1" x="5"/>
        <item x="0"/>
        <item x="1"/>
        <item x="2"/>
        <item t="default"/>
      </items>
    </pivotField>
    <pivotField axis="axisPage" dataField="1" showAll="0">
      <items count="3">
        <item x="0"/>
        <item x="1"/>
        <item t="default"/>
      </items>
    </pivotField>
  </pivotFields>
  <rowFields count="1">
    <field x="6"/>
  </rowFields>
  <rowItems count="6">
    <i>
      <x/>
    </i>
    <i>
      <x v="1"/>
    </i>
    <i>
      <x v="2"/>
    </i>
    <i>
      <x v="3"/>
    </i>
    <i>
      <x v="4"/>
    </i>
    <i t="grand">
      <x/>
    </i>
  </rowItems>
  <colItems count="1">
    <i/>
  </colItems>
  <pageFields count="1">
    <pageField fld="13" item="1" hier="-1"/>
  </pageFields>
  <dataFields count="1">
    <dataField name="Count of Purchased Bike" fld="13"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B4ECEC-D89E-40B4-89C4-B8B96F98BDF7}"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3:Q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44FF99-B855-4FA6-9590-428A393884DE}"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7D5A0C-6D8C-48B3-9DD8-711CF0F6B02B}"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8D80F4-AD38-486F-A01D-5C890F279073}" sourceName="Marital Status">
  <pivotTables>
    <pivotTable tabId="3" name="PivotTable1"/>
    <pivotTable tabId="3" name="PivotTable2"/>
    <pivotTable tabId="3" name="PivotTable3"/>
    <pivotTable tabId="3" name="PivotTable5"/>
  </pivotTables>
  <data>
    <tabular pivotCacheId="305104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0C81F0-24CA-4D35-A9EF-47231B324DAD}" sourceName="Education">
  <pivotTables>
    <pivotTable tabId="3" name="PivotTable1"/>
    <pivotTable tabId="3" name="PivotTable2"/>
    <pivotTable tabId="3" name="PivotTable3"/>
    <pivotTable tabId="3" name="PivotTable5"/>
  </pivotTables>
  <data>
    <tabular pivotCacheId="3051041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7D7317-5557-4148-8DEA-FC2168FE949C}" sourceName="Region">
  <pivotTables>
    <pivotTable tabId="3" name="PivotTable1"/>
    <pivotTable tabId="3" name="PivotTable2"/>
    <pivotTable tabId="3" name="PivotTable3"/>
    <pivotTable tabId="3" name="PivotTable5"/>
  </pivotTables>
  <data>
    <tabular pivotCacheId="3051041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CC767E1-DD63-4437-8BB5-6EE68E66E073}" sourceName="Occupation">
  <pivotTables>
    <pivotTable tabId="3" name="PivotTable1"/>
    <pivotTable tabId="3" name="PivotTable2"/>
    <pivotTable tabId="3" name="PivotTable3"/>
    <pivotTable tabId="3" name="PivotTable5"/>
  </pivotTables>
  <data>
    <tabular pivotCacheId="30510412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1C68B6-CE03-48C8-8559-AF2A3EA9FA93}" cache="Slicer_Marital_Status" caption="Marital Status" rowHeight="241300"/>
  <slicer name="Education" xr10:uid="{F9550FC7-AD41-43C1-A827-7CDF9409AAF2}" cache="Slicer_Education" caption="Education" rowHeight="241300"/>
  <slicer name="Region" xr10:uid="{2BBDDE2E-6EB5-4935-A1C6-DAA0928914C8}" cache="Slicer_Region" caption="Region" rowHeight="241300"/>
  <slicer name="Occupation" xr10:uid="{DD0CF900-0E7B-4AD1-A4EB-44F65DEB89F3}"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DC3-32D4-4927-8644-13E2B058BBD3}">
  <dimension ref="A1:N1001"/>
  <sheetViews>
    <sheetView workbookViewId="0">
      <selection activeCell="N1" sqref="A1:N1"/>
    </sheetView>
  </sheetViews>
  <sheetFormatPr defaultColWidth="11.90625" defaultRowHeight="14.5" x14ac:dyDescent="0.35"/>
  <cols>
    <col min="1" max="1" width="5.81640625" bestFit="1" customWidth="1"/>
    <col min="2" max="2" width="32.08984375"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IF(L2&lt;31, "Young Adults &lt; 31", IF(AND(L2&gt;=31, L2&lt;=55), "Adults 31 - 55", IF(L2&gt;55, "Elderly 55+", "")))</f>
        <v>Adults 31 - 55</v>
      </c>
      <c r="N2" t="s">
        <v>18</v>
      </c>
    </row>
    <row r="3" spans="1:14" x14ac:dyDescent="0.35">
      <c r="A3">
        <v>24107</v>
      </c>
      <c r="B3" t="s">
        <v>36</v>
      </c>
      <c r="C3" t="s">
        <v>39</v>
      </c>
      <c r="D3" s="3">
        <v>30000</v>
      </c>
      <c r="E3">
        <v>3</v>
      </c>
      <c r="F3" t="s">
        <v>19</v>
      </c>
      <c r="G3" t="s">
        <v>20</v>
      </c>
      <c r="H3" t="s">
        <v>15</v>
      </c>
      <c r="I3">
        <v>1</v>
      </c>
      <c r="J3" t="s">
        <v>16</v>
      </c>
      <c r="K3" t="s">
        <v>17</v>
      </c>
      <c r="L3">
        <v>43</v>
      </c>
      <c r="M3" t="str">
        <f t="shared" ref="M3:M66" si="0">IF(L3&lt;31, "Young Adults &lt; 31", IF(AND(L3&gt;=31, L3&lt;=55), "Adults 31 - 55", IF(L3&gt;55, "Elderly 55+", "")))</f>
        <v>Adults 31 - 55</v>
      </c>
      <c r="N3" t="s">
        <v>18</v>
      </c>
    </row>
    <row r="4" spans="1:14" x14ac:dyDescent="0.35">
      <c r="A4">
        <v>14177</v>
      </c>
      <c r="B4" t="s">
        <v>36</v>
      </c>
      <c r="C4" t="s">
        <v>39</v>
      </c>
      <c r="D4" s="3">
        <v>80000</v>
      </c>
      <c r="E4">
        <v>5</v>
      </c>
      <c r="F4" t="s">
        <v>19</v>
      </c>
      <c r="G4" t="s">
        <v>21</v>
      </c>
      <c r="H4" t="s">
        <v>18</v>
      </c>
      <c r="I4">
        <v>2</v>
      </c>
      <c r="J4" t="s">
        <v>22</v>
      </c>
      <c r="K4" t="s">
        <v>17</v>
      </c>
      <c r="L4">
        <v>60</v>
      </c>
      <c r="M4" t="str">
        <f t="shared" si="0"/>
        <v>Elderly 55+</v>
      </c>
      <c r="N4" t="s">
        <v>18</v>
      </c>
    </row>
    <row r="5" spans="1:14" x14ac:dyDescent="0.35">
      <c r="A5">
        <v>24381</v>
      </c>
      <c r="B5" t="s">
        <v>37</v>
      </c>
      <c r="C5" t="s">
        <v>39</v>
      </c>
      <c r="D5" s="3">
        <v>70000</v>
      </c>
      <c r="E5">
        <v>0</v>
      </c>
      <c r="F5" t="s">
        <v>13</v>
      </c>
      <c r="G5" t="s">
        <v>21</v>
      </c>
      <c r="H5" t="s">
        <v>15</v>
      </c>
      <c r="I5">
        <v>1</v>
      </c>
      <c r="J5" t="s">
        <v>23</v>
      </c>
      <c r="K5" t="s">
        <v>24</v>
      </c>
      <c r="L5">
        <v>41</v>
      </c>
      <c r="M5" t="str">
        <f t="shared" si="0"/>
        <v>Adults 31 - 55</v>
      </c>
      <c r="N5" t="s">
        <v>15</v>
      </c>
    </row>
    <row r="6" spans="1:14" x14ac:dyDescent="0.35">
      <c r="A6">
        <v>25597</v>
      </c>
      <c r="B6" t="s">
        <v>37</v>
      </c>
      <c r="C6" t="s">
        <v>39</v>
      </c>
      <c r="D6" s="3">
        <v>30000</v>
      </c>
      <c r="E6">
        <v>0</v>
      </c>
      <c r="F6" t="s">
        <v>13</v>
      </c>
      <c r="G6" t="s">
        <v>20</v>
      </c>
      <c r="H6" t="s">
        <v>18</v>
      </c>
      <c r="I6">
        <v>0</v>
      </c>
      <c r="J6" t="s">
        <v>16</v>
      </c>
      <c r="K6" t="s">
        <v>17</v>
      </c>
      <c r="L6">
        <v>36</v>
      </c>
      <c r="M6" t="str">
        <f t="shared" si="0"/>
        <v>Adults 31 - 55</v>
      </c>
      <c r="N6" t="s">
        <v>15</v>
      </c>
    </row>
    <row r="7" spans="1:14" x14ac:dyDescent="0.35">
      <c r="A7">
        <v>13507</v>
      </c>
      <c r="B7" t="s">
        <v>36</v>
      </c>
      <c r="C7" t="s">
        <v>38</v>
      </c>
      <c r="D7" s="3">
        <v>10000</v>
      </c>
      <c r="E7">
        <v>2</v>
      </c>
      <c r="F7" t="s">
        <v>19</v>
      </c>
      <c r="G7" t="s">
        <v>25</v>
      </c>
      <c r="H7" t="s">
        <v>15</v>
      </c>
      <c r="I7">
        <v>0</v>
      </c>
      <c r="J7" t="s">
        <v>26</v>
      </c>
      <c r="K7" t="s">
        <v>17</v>
      </c>
      <c r="L7">
        <v>50</v>
      </c>
      <c r="M7" t="str">
        <f t="shared" si="0"/>
        <v>Adults 31 - 55</v>
      </c>
      <c r="N7" t="s">
        <v>18</v>
      </c>
    </row>
    <row r="8" spans="1:14" x14ac:dyDescent="0.35">
      <c r="A8">
        <v>27974</v>
      </c>
      <c r="B8" t="s">
        <v>37</v>
      </c>
      <c r="C8" t="s">
        <v>39</v>
      </c>
      <c r="D8" s="3">
        <v>160000</v>
      </c>
      <c r="E8">
        <v>2</v>
      </c>
      <c r="F8" t="s">
        <v>27</v>
      </c>
      <c r="G8" t="s">
        <v>28</v>
      </c>
      <c r="H8" t="s">
        <v>15</v>
      </c>
      <c r="I8">
        <v>4</v>
      </c>
      <c r="J8" t="s">
        <v>16</v>
      </c>
      <c r="K8" t="s">
        <v>24</v>
      </c>
      <c r="L8">
        <v>33</v>
      </c>
      <c r="M8" t="str">
        <f t="shared" si="0"/>
        <v>Adults 31 - 55</v>
      </c>
      <c r="N8" t="s">
        <v>15</v>
      </c>
    </row>
    <row r="9" spans="1:14" x14ac:dyDescent="0.35">
      <c r="A9">
        <v>19364</v>
      </c>
      <c r="B9" t="s">
        <v>36</v>
      </c>
      <c r="C9" t="s">
        <v>39</v>
      </c>
      <c r="D9" s="3">
        <v>40000</v>
      </c>
      <c r="E9">
        <v>1</v>
      </c>
      <c r="F9" t="s">
        <v>13</v>
      </c>
      <c r="G9" t="s">
        <v>14</v>
      </c>
      <c r="H9" t="s">
        <v>15</v>
      </c>
      <c r="I9">
        <v>0</v>
      </c>
      <c r="J9" t="s">
        <v>16</v>
      </c>
      <c r="K9" t="s">
        <v>17</v>
      </c>
      <c r="L9">
        <v>43</v>
      </c>
      <c r="M9" t="str">
        <f t="shared" si="0"/>
        <v>Adults 31 - 55</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Elderly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Adults 31 - 55</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Adults 31 - 55</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Adults 31 - 55</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Adults 31 - 55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Adults 31 - 55</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Adults 31 - 55</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Adults 31 - 55</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Elderly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Adults 31 - 55</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Adults 31 - 55</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Adults 31 - 55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Adults 31 - 55</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Adults 31 - 55</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Adults 31 - 55</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Elderly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Adults 31 - 55</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Elderly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 Adults &lt; 31</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Adults 31 - 55</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Adults 31 - 55</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Adults 31 - 55</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Elderly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 Adults &lt; 31</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Adults 31 - 55</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Adults 31 - 55</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Elderly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Adults 31 - 55</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Adults 31 - 55</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 Adults &lt; 31</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 Adults &lt; 31</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Adults 31 - 55</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Adults 31 - 55</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Elderly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Adults 31 - 55</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Adults 31 - 55</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Adults 31 - 55</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Elderly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Adults 31 - 55</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Adults 31 - 55</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Adults 31 - 55</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Adults 31 - 55</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 Adults &lt; 31</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Adults 31 - 55</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Elderly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Elderly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Adults 31 - 55</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Adults 31 - 55</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Adults 31 - 55</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Elderly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Adults 31 - 55</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Adults 31 - 55</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Adults 31 - 55</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Adults 31 - 55</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Adults 31 - 55</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Adults 31 - 55</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Adults 31 - 55</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IF(L67&lt;31, "Young Adults &lt; 31", IF(AND(L67&gt;=31, L67&lt;=55), "Adults 31 - 55", IF(L67&gt;55, "Elderly 55+", "")))</f>
        <v>Elderly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Adults 31 - 55</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Adults 31 - 55</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Adults 31 - 55</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 Adults &lt; 31</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Adults 31 - 55</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Adults 31 - 55</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Adults 31 - 55</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Adults 31 - 55</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Elderly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Adults 31 - 55</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 Adults &lt; 31</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Young Adults &lt; 31</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Adults 31 - 55</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Elderly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Adults 31 - 55</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Adults 31 - 55</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Adults 31 - 55</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 Adults &lt; 31</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Adults 31 - 55</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 Adults &lt; 31</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Adults 31 - 55</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Adults 31 - 55</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 Adults &lt; 31</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Adults 31 - 55</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 Adults &lt; 31</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 Adults &lt; 31</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Adults 31 - 55</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Adults 31 - 55</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Adults 31 - 55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Elderly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Adults 31 - 55</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Adults 31 - 55</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 Adults &lt; 31</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Adults 31 - 55</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Adults 31 - 55</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Adults 31 - 55</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Adults 31 - 55</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Adults 31 - 55</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Adults 31 - 55</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 Adults &lt; 31</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Adults 31 - 55</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Adults 31 - 55</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Adults 31 - 55</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Adults 31 - 55</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Adults 31 - 55</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Adults 31 - 55</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Adults 31 - 55</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Adults 31 - 55</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 Adults &lt; 31</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 Adults &lt; 31</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Adults 31 - 55</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Adults 31 - 55</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Elderly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 Adults &lt; 31</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Elderly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Adults 31 - 55</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Adults 31 - 55</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Elderly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Adults 31 - 55</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Adults 31 - 55</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Adults 31 - 55</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Adults 31 - 55</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Adults 31 - 55</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IF(L131&lt;31, "Young Adults &lt; 31", IF(AND(L131&gt;=31, L131&lt;=55), "Adults 31 - 55", IF(L131&gt;55, "Elderly 55+", "")))</f>
        <v>Adults 31 - 55</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Adults 31 - 55</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Elderly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Adults 31 - 55</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Elderly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Adults 31 - 55</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Adults 31 - 55</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Adults 31 - 55</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Adults 31 - 55</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Adults 31 - 55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Elderly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Adults 31 - 55</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 Adults &lt; 31</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Adults 31 - 55</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Adults 31 - 55</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Adults 31 - 55</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Adults 31 - 55</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Adults 31 - 55</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Adults 31 - 55</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Elderly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 Adults &lt; 31</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Adults 31 - 55</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Adults 31 - 55</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Adults 31 - 55</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Adults 31 - 55</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Adults 31 - 55</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Adults 31 - 55</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Elderly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Adults 31 - 55</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Adults 31 - 55</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Adults 31 - 55</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Adults 31 - 55</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Adults 31 - 55</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Adults 31 - 55</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Adults 31 - 55</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 Adults &lt; 31</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 Adults &lt; 31</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Adults 31 - 55</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Adults 31 - 55</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Adults 31 - 55</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Adults 31 - 55</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Elderly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Elderly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Adults 31 - 55</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 Adults &lt; 31</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Adults 31 - 55</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Adults 31 - 55</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 Adults &lt; 31</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Adults 31 - 55</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Adults 31 - 55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Adults 31 - 55</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Adults 31 - 55</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Adults 31 - 55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Adults 31 - 55</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Elderly 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Elderly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Adults 31 - 55</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Elderly 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Elderly 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Adults 31 - 55</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Adults 31 - 55</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Adults 31 - 55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Adults 31 - 55</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Elderly 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IF(L195&lt;31, "Young Adults &lt; 31", IF(AND(L195&gt;=31, L195&lt;=55), "Adults 31 - 55", IF(L195&gt;55, "Elderly 55+", "")))</f>
        <v>Adults 31 - 55</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Adults 31 - 55</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 Adults &lt; 31</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Adults 31 - 55</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Elderly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Adults 31 - 55</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Adults 31 - 55</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Adults 31 - 55</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 Adults &lt; 31</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Adults 31 - 55</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Adults 31 - 55</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Adults 31 - 55</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Adults 31 - 55</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Elderly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 Adults &lt; 31</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Adults 31 - 55</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Adults 31 - 55</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Adults 31 - 55</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Adults 31 - 55</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 Adults &lt; 31</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Adults 31 - 55</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Elderly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Adults 31 - 55</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Adults 31 - 55</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 Adults &lt; 31</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Adults 31 - 55</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 Adults &lt; 31</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Adults 31 - 55</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Adults 31 - 55</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Adults 31 - 55</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Adults 31 - 55</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Elderly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Adults 31 - 55</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Adults 31 - 55</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Adults 31 - 55</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Adults 31 - 55</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Elderly 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Elderly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Adults 31 - 55</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Adults 31 - 55</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 Adults &lt; 31</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Adults 31 - 55</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Elderly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Adults 31 - 55</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 Adults &lt; 31</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Adults 31 - 55</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Adults 31 - 55</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Adults 31 - 55</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 Adults &lt; 31</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Adults 31 - 55</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 Adults &lt; 31</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Adults 31 - 55</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Adults 31 - 55</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Adults 31 - 55</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Adults 31 - 55</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Elderly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Adults 31 - 55</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Elderly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Adults 31 - 55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Adults 31 - 55</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Elderly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Elderly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Adults 31 - 55</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Adults 31 - 55</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IF(L259&lt;31, "Young Adults &lt; 31", IF(AND(L259&gt;=31, L259&lt;=55), "Adults 31 - 55", IF(L259&gt;55, "Elderly 55+", "")))</f>
        <v>Adults 31 - 55</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Elderly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Adults 31 - 55</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Adults 31 - 55</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Adults 31 - 55</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Adults 31 - 55</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Adults 31 - 55</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Adults 31 - 55</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Adults 31 - 55</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 Adults &lt; 31</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Adults 31 - 55</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Adults 31 - 55</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Adults 31 - 55</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Adults 31 - 55</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 Adults &lt; 31</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Adults 31 - 55</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 Adults &lt; 31</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Adults 31 - 55</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Adults 31 - 55</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Adults 31 - 55</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Adults 31 - 55</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Adults 31 - 55</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Adults 31 - 55</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Adults 31 - 55</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Adults 31 - 55</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Adults 31 - 55</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Adults 31 - 55</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Adults 31 - 55</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Adults 31 - 55</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Adults 31 - 55</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Adults 31 - 55</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Adults 31 - 55</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Adults 31 - 55</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Adults 31 - 55</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Adults 31 - 55</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Adults 31 - 55</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Adults 31 - 55</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Adults 31 - 55</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Adults 31 - 55</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Adults 31 - 55</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Adults 31 - 55</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Adults 31 - 55</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Elderly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Elderly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 Adults &lt; 31</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Elderly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Adults 31 - 55</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Adults 31 - 55</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Elderly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Adults 31 - 55</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Elderly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Adults 31 - 55</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Adults 31 - 55</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Adults 31 - 55</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Adults 31 - 55</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Elderly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Adults 31 - 55</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Adults 31 - 55</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Adults 31 - 55</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Elderly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Adults 31 - 55</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Adults 31 - 55</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Adults 31 - 55</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Adults 31 - 55</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IF(L323&lt;31, "Young Adults &lt; 31", IF(AND(L323&gt;=31, L323&lt;=55), "Adults 31 - 55", IF(L323&gt;55, "Elderly 55+", "")))</f>
        <v>Adults 31 - 55</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Adults 31 - 55</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Adults 31 - 55</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Adults 31 - 55</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Adults 31 - 55</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 Adults &lt; 31</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Adults 31 - 55</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Adults 31 - 55</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Elderly 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Adults 31 - 55</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 Adults &lt; 31</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Adults 31 - 55</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Adults 31 - 55</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Adults 31 - 55</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Adults 31 - 55</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Adults 31 - 55</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Adults 31 - 55</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Adults 31 - 55</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Elderly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 Adults &lt; 31</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Adults 31 - 55</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Adults 31 - 55</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Adults 31 - 55</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Adults 31 - 55</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Adults 31 - 55</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Adults 31 - 55</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Adults 31 - 55</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Adults 31 - 55</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 Adults &lt; 31</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 Adults &lt; 31</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Adults 31 - 55</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Adults 31 - 55</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Adults 31 - 55</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Adults 31 - 55</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Adults 31 - 55</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Adults 31 - 55</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Adults 31 - 55</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Elderly 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Young Adults &lt; 31</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Adults 31 - 55</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 Adults &lt; 31</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Adults 31 - 55</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Elderly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Adults 31 - 55</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Adults 31 - 55</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Adults 31 - 55</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Adults 31 - 55</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Elderly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Adults 31 - 55</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Adults 31 - 55</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Adults 31 - 55</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Adults 31 - 55</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 Adults &lt; 31</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Adults 31 - 55</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Elderly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Elderly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Adults 31 - 55</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Elderly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Adults 31 - 55</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Young Adults &lt; 31</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Elderly 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Adults 31 - 55</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Adults 31 - 55</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 Adults &lt; 31</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IF(L387&lt;31, "Young Adults &lt; 31", IF(AND(L387&gt;=31, L387&lt;=55), "Adults 31 - 55", IF(L387&gt;55, "Elderly 55+", "")))</f>
        <v>Adults 31 - 55</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Adults 31 - 55</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Adults 31 - 55</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Elderly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Adults 31 - 55</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Adults 31 - 55</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Adults 31 - 55</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Adults 31 - 55</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Adults 31 - 55</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Adults 31 - 55</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Adults 31 - 55</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Adults 31 - 55</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Elderly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Adults 31 - 55</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Adults 31 - 55</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Adults 31 - 55</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Elderly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Adults 31 - 55</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Adults 31 - 55</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Adults 31 - 55</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Adults 31 - 55</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Adults 31 - 55</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Adults 31 - 55</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Adults 31 - 55</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Adults 31 - 55</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Adults 31 - 55</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Adults 31 - 55</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Adults 31 - 55</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Elderly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Adults 31 - 55</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Adults 31 - 55</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Adults 31 - 55</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Elderly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Adults 31 - 55</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Adults 31 - 55</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Elderly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Adults 31 - 55</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Adults 31 - 55</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Adults 31 - 55</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Adults 31 - 55</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Elderly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 Adults &lt; 31</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Adults 31 - 55</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Adults 31 - 55</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Adults 31 - 55</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Adults 31 - 55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 Adults &lt; 31</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Adults 31 - 55</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 Adults &lt; 31</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Adults 31 - 55</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Elderly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Adults 31 - 55</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 Adults &lt; 31</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Adults 31 - 55</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Adults 31 - 55</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Adults 31 - 55</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Adults 31 - 55</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Adults 31 - 55</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Adults 31 - 55</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Adults 31 - 55</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Adults 31 - 55</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Adults 31 - 55</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Adults 31 - 55</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Adults 31 - 55</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IF(L451&lt;31, "Young Adults &lt; 31", IF(AND(L451&gt;=31, L451&lt;=55), "Adults 31 - 55", IF(L451&gt;55, "Elderly 55+", "")))</f>
        <v>Adults 31 - 55</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Adults 31 - 55</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Adults 31 - 55</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Elderly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Adults 31 - 55</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Adults 31 - 55</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Adults 31 - 55</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Adults 31 - 55</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Elderly 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Adults 31 - 55</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Adults 31 - 55</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Adults 31 - 55</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Adults 31 - 55</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Adults 31 - 55</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Adults 31 - 55</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Adults 31 - 55</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Elderly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Adults 31 - 55</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Adults 31 - 55</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Adults 31 - 55</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Elderly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 Adults &lt; 31</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Adults 31 - 55</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Adults 31 - 55</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Adults 31 - 55</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Adults 31 - 55</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Elderly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Adults 31 - 55</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Adults 31 - 55</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Adults 31 - 55</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Adults 31 - 55</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Adults 31 - 55</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Adults 31 - 55</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Adults 31 - 55</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Elderly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Adults 31 - 55</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Adults 31 - 55</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Elderly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Adults 31 - 55</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Adults 31 - 55</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Adults 31 - 55</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Adults 31 - 55</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Adults 31 - 55</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Adults 31 - 55</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Elderly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Adults 31 - 55</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Elderly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Adults 31 - 55</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Adults 31 - 55</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Adults 31 - 55</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Adults 31 - 55</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Adults 31 - 55</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Adults 31 - 55</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 Adults &lt; 31</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Adults 31 - 55</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Adults 31 - 55</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Adults 31 - 55</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Adults 31 - 55</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Adults 31 - 55</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 Adults &lt; 31</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Adults 31 - 55</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Adults 31 - 55</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Elderly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Adults 31 - 55</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IF(L515&lt;31, "Young Adults &lt; 31", IF(AND(L515&gt;=31, L515&lt;=55), "Adults 31 - 55", IF(L515&gt;55, "Elderly 55+", "")))</f>
        <v>Elderly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Adults 31 - 55</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Adults 31 - 55</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Adults 31 - 55</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Adults 31 - 55</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Adults 31 - 55</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Elderly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Adults 31 - 55</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Elderly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Adults 31 - 55</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Adults 31 - 55</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Elderly 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Elderly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Adults 31 - 55</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Adults 31 - 55</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 Adults &lt; 31</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Elderly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 Adults &lt; 31</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 Adults &lt; 31</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Adults 31 - 55</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Elderly 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Elderly 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Adults 31 - 55</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Adults 31 - 55</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Adults 31 - 55</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Adults 31 - 55</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Adults 31 - 55</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Adults 31 - 55</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Adults 31 - 55</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 Adults &lt; 31</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Adults 31 - 55</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Adults 31 - 55</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 Adults &lt; 31</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Adults 31 - 55</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Adults 31 - 55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Adults 31 - 55</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Adults 31 - 55</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Adults 31 - 55</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Elderly 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Adults 31 - 55</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Elderly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Adults 31 - 55</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Adults 31 - 55</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Adults 31 - 55</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Adults 31 - 55</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Adults 31 - 55</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Elderly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Adults 31 - 55</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Adults 31 - 55</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Adults 31 - 55</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 Adults &lt; 31</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 Adults &lt; 31</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Adults 31 - 55</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Elderly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Adults 31 - 55</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Adults 31 - 55</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Elderly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Adults 31 - 55</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Adults 31 - 55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 Adults &lt; 31</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Elderly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Adults 31 - 55</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Elderly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Adults 31 - 55</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IF(L579&lt;31, "Young Adults &lt; 31", IF(AND(L579&gt;=31, L579&lt;=55), "Adults 31 - 55", IF(L579&gt;55, "Elderly 55+", "")))</f>
        <v>Adults 31 - 55</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Elderly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Adults 31 - 55</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Elderly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 Adults &lt; 31</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Adults 31 - 55</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Elderly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Adults 31 - 55</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Adults 31 - 55</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Adults 31 - 55</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Adults 31 - 55</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Adults 31 - 55</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Elderly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Adults 31 - 55</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Elderly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Adults 31 - 55</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Adults 31 - 55</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Elderly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Elderly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Adults 31 - 55</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Elderly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Adults 31 - 55</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Elderly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Adults 31 - 55</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Adults 31 - 55</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Adults 31 - 55</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Adults 31 - 55</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 Adults &lt; 31</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Adults 31 - 55</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Adults 31 - 55</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Adults 31 - 55</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Adults 31 - 55</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Adults 31 - 55</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Adults 31 - 55</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Adults 31 - 55</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 Adults &lt; 31</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Adults 31 - 55</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Adults 31 - 55</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Adults 31 - 55</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Adults 31 - 55</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Adults 31 - 55</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Adults 31 - 55</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 Adults &lt; 31</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Adults 31 - 55</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Elderly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Adults 31 - 55</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Adults 31 - 55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 Adults &lt; 31</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Elderly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 Adults &lt; 31</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Elderly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Adults 31 - 55</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Adults 31 - 55</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 Adults &lt; 31</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Adults 31 - 55</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Adults 31 - 55</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Adults 31 - 55</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Elderly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Adults 31 - 55</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Adults 31 - 55</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 Adults &lt; 31</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Elderly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Elderly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Elderly 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IF(L643&lt;31, "Young Adults &lt; 31", IF(AND(L643&gt;=31, L643&lt;=55), "Adults 31 - 55", IF(L643&gt;55, "Elderly 55+", "")))</f>
        <v>Elderly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Adults 31 - 55</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Adults 31 - 55</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Adults 31 - 55</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Adults 31 - 55</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Adults 31 - 55</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Adults 31 - 55</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Elderly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Adults 31 - 55</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Elderly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Adults 31 - 55</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Adults 31 - 55</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Adults 31 - 55</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Adults 31 - 55</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Adults 31 - 55</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Adults 31 - 55</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Adults 31 - 55</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Adults 31 - 55</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Elderly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Adults 31 - 55</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 Adults &lt; 31</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Adults 31 - 55</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Adults 31 - 55</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Adults 31 - 55</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Adults 31 - 55</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Adults 31 - 55</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Elderly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Adults 31 - 55</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Adults 31 - 55</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Elderly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Adults 31 - 55</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 Adults &lt; 31</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Adults 31 - 55</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Adults 31 - 55</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Adults 31 - 55</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Adults 31 - 55</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Adults 31 - 55</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Elderly 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Elderly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Adults 31 - 55</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Adults 31 - 55</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Adults 31 - 55</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Adults 31 - 55</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Adults 31 - 55</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Adults 31 - 55</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Adults 31 - 55</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 Adults &lt; 31</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 Adults &lt; 31</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 Adults &lt; 31</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Adults 31 - 55</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Adults 31 - 55</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Adults 31 - 55</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Adults 31 - 55</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Adults 31 - 55</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Adults 31 - 55</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 Adults &lt; 31</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 Adults &lt; 31</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Adults 31 - 55</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Adults 31 - 55</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Elderly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 Adults &lt; 31</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Adults 31 - 55</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Adults 31 - 55</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Adults 31 - 55</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IF(L707&lt;31, "Young Adults &lt; 31", IF(AND(L707&gt;=31, L707&lt;=55), "Adults 31 - 55", IF(L707&gt;55, "Elderly 55+", "")))</f>
        <v>Elderly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Adults 31 - 55</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Adults 31 - 55</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Elderly 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Elderly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Adults 31 - 55</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Elderly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Elderly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Adults 31 - 55</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 Adults &lt; 31</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Adults 31 - 55</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Adults 31 - 55</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Adults 31 - 55</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Adults 31 - 55</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Adults 31 - 55</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Elderly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Adults 31 - 55</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Adults 31 - 55</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Adults 31 - 55</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Adults 31 - 55</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Adults 31 - 55</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Adults 31 - 55</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Adults 31 - 55</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 Adults &lt; 31</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Adults 31 - 55</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Adults 31 - 55</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Adults 31 - 55</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Adults 31 - 55</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Adults 31 - 55</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Adults 31 - 55</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 Adults &lt; 31</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Adults 31 - 55</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Adults 31 - 55</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Adults 31 - 55</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Adults 31 - 55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 Adults &lt; 31</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Adults 31 - 55</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 Adults &lt; 31</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Adults 31 - 55</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Elderly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Adults 31 - 55</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Elderly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Adults 31 - 55</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Elderly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Elderly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Adults 31 - 55</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Adults 31 - 55</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Adults 31 - 55</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 Adults &lt; 31</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Elderly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Adults 31 - 55</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Adults 31 - 55</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Adults 31 - 55</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Adults 31 - 55</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Adults 31 - 55</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Adults 31 - 55</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Elderly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Adults 31 - 55</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Adults 31 - 55</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 Adults &lt; 31</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Adults 31 - 55</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Adults 31 - 55</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Elderly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Adults 31 - 55</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IF(L771&lt;31, "Young Adults &lt; 31", IF(AND(L771&gt;=31, L771&lt;=55), "Adults 31 - 55", IF(L771&gt;55, "Elderly 55+", "")))</f>
        <v>Adults 31 - 55</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Adults 31 - 55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Adults 31 - 55</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Adults 31 - 55</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Adults 31 - 55</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Adults 31 - 55</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Adults 31 - 55</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Elderly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 Adults &lt; 31</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Adults 31 - 55</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Adults 31 - 55</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Adults 31 - 55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Adults 31 - 55</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Adults 31 - 55</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Adults 31 - 55</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Adults 31 - 55</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 Adults &lt; 31</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Adults 31 - 55</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Elderly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Adults 31 - 55</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Adults 31 - 55</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Adults 31 - 55</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 Adults &lt; 31</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Adults 31 - 55</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Adults 31 - 55</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Elderly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Adults 31 - 55</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Elderly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 Adults &lt; 31</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 Adults &lt; 31</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Adults 31 - 55</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Adults 31 - 55</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Elderly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 Adults &lt; 31</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 Adults &lt; 31</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 Adults &lt; 31</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Adults 31 - 55</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Adults 31 - 55</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Adults 31 - 55</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Adults 31 - 55</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Elderly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Adults 31 - 55</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Adults 31 - 55</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Elderly 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Adults 31 - 55</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Elderly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 Adults &lt; 31</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Adults 31 - 55</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Adults 31 - 55</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 Adults &lt; 31</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 Adults &lt; 31</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Adults 31 - 55</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Adults 31 - 55</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Adults 31 - 55</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Adults 31 - 55</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Adults 31 - 55</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Adults 31 - 55</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Adults 31 - 55</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Adults 31 - 55</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 Adults &lt; 31</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Elderly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Adults 31 - 55</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Adults 31 - 55</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Adults 31 - 55</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IF(L835&lt;31, "Young Adults &lt; 31", IF(AND(L835&gt;=31, L835&lt;=55), "Adults 31 - 55", IF(L835&gt;55, "Elderly 55+", "")))</f>
        <v>Adults 31 - 55</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Adults 31 - 55</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Adults 31 - 55</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 Adults &lt; 31</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Adults 31 - 55</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Adults 31 - 55</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Adults 31 - 55</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Adults 31 - 55</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Elderly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Adults 31 - 55</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Adults 31 - 55</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Elderly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Adults 31 - 55</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Elderly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 Adults &lt; 31</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Adults 31 - 55</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Elderly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Elderly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Adults 31 - 55</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Adults 31 - 55</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Adults 31 - 55</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Adults 31 - 55</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Adults 31 - 55</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 Adults &lt; 31</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Adults 31 - 55</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Adults 31 - 55</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Adults 31 - 55</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Adults 31 - 55</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Adults 31 - 55</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Adults 31 - 55</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Adults 31 - 55</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Adults 31 - 55</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Adults 31 - 55</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Adults 31 - 55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Adults 31 - 55</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Elderly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Adults 31 - 55</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Adults 31 - 55</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Adults 31 - 55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Adults 31 - 55</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Adults 31 - 55</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Adults 31 - 55</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Adults 31 - 55</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 Adults &lt; 31</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Elderly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Elderly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Adults 31 - 55</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Adults 31 - 55</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Elderly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Adults 31 - 55</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Adults 31 - 55</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Elderly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Adults 31 - 55</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Adults 31 - 55</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Adults 31 - 55</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Adults 31 - 55</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Adults 31 - 55</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Adults 31 - 55</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Elderly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Adults 31 - 55</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Adults 31 - 55</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Adults 31 - 55</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Elderly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Adults 31 - 55</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IF(L899&lt;31, "Young Adults &lt; 31", IF(AND(L899&gt;=31, L899&lt;=55), "Adults 31 - 55", IF(L899&gt;55, "Elderly 55+", "")))</f>
        <v>Young Adults &lt; 31</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Elderly 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Adults 31 - 55</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Adults 31 - 55</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Adults 31 - 55</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Adults 31 - 55</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Elderly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Adults 31 - 55</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Adults 31 - 55</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Adults 31 - 55</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Elderly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Adults 31 - 55</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Adults 31 - 55</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Adults 31 - 55</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Elderly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Adults 31 - 55</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Adults 31 - 55</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Adults 31 - 55</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Elderly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Adults 31 - 55</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Adults 31 - 55</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Adults 31 - 55</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Elderly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Adults 31 - 55</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Adults 31 - 55</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Adults 31 - 55</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Adults 31 - 55</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Adults 31 - 55</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Adults 31 - 55</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Elderly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Adults 31 - 55</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Adults 31 - 55</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Adults 31 - 55</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Adults 31 - 55</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Adults 31 - 55</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 Adults &lt; 31</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 Adults &lt; 31</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Elderly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Adults 31 - 55</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Elderly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Adults 31 - 55</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 Adults &lt; 31</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Adults 31 - 55</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Adults 31 - 55</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Adults 31 - 55</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Adults 31 - 55</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Adults 31 - 55</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Adults 31 - 55</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Adults 31 - 55</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Elderly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Adults 31 - 55</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Adults 31 - 55</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Adults 31 - 55</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Adults 31 - 55</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Adults 31 - 55</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Elderly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 Adults &lt; 31</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Adults 31 - 55</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Adults 31 - 55</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Adults 31 - 55</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 Adults &lt; 31</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Adults 31 - 55</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Adults 31 - 55</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Adults 31 - 55</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IF(L963&lt;31, "Young Adults &lt; 31", IF(AND(L963&gt;=31, L963&lt;=55), "Adults 31 - 55", IF(L963&gt;55, "Elderly 55+", "")))</f>
        <v>Elderly 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Adults 31 - 55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Elderly 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Elderly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Adults 31 - 55</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Adults 31 - 55</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Elderly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 Adults &lt; 31</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Adults 31 - 55</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Adults 31 - 55</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Adults 31 - 55</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Adults 31 - 55</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Adults 31 - 55</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Adults 31 - 55</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Adults 31 - 55</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Elderly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Elderly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Adults 31 - 55</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Adults 31 - 55</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Adults 31 - 55</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Adults 31 - 55</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Adults 31 - 55</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Adults 31 - 55</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Adults 31 - 55</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Adults 31 - 55</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Elderly 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Elderly 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Elderly 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Adults 31 - 55</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 Adults &lt; 31</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Adults 31 - 55</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Adults 31 - 55</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Adults 31 - 55</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Adults 31 - 55</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Adults 31 - 55</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Adults 31 - 55</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Adults 31 - 55</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Adults 31 - 55</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Adults 31 - 55</v>
      </c>
      <c r="N1001" t="s">
        <v>15</v>
      </c>
    </row>
  </sheetData>
  <autoFilter ref="A1:N1001" xr:uid="{C9BFFDC3-32D4-4927-8644-13E2B058BB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CACFF-4F11-443A-82C9-638F17159DC0}">
  <dimension ref="A3:Q30"/>
  <sheetViews>
    <sheetView zoomScaleNormal="100" workbookViewId="0">
      <selection activeCell="AB48" sqref="AB4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14" max="14" width="13.453125" bestFit="1" customWidth="1"/>
    <col min="15" max="15" width="21.54296875" bestFit="1" customWidth="1"/>
    <col min="16" max="16" width="3.81640625" bestFit="1" customWidth="1"/>
    <col min="17" max="17" width="10.7265625" bestFit="1" customWidth="1"/>
  </cols>
  <sheetData>
    <row r="3" spans="1:17" x14ac:dyDescent="0.35">
      <c r="A3" s="5" t="s">
        <v>43</v>
      </c>
      <c r="B3" s="5" t="s">
        <v>44</v>
      </c>
      <c r="N3" s="5" t="s">
        <v>45</v>
      </c>
      <c r="O3" s="5" t="s">
        <v>44</v>
      </c>
    </row>
    <row r="4" spans="1:17" x14ac:dyDescent="0.35">
      <c r="A4" s="5" t="s">
        <v>41</v>
      </c>
      <c r="B4" t="s">
        <v>18</v>
      </c>
      <c r="C4" t="s">
        <v>15</v>
      </c>
      <c r="D4" t="s">
        <v>42</v>
      </c>
      <c r="N4" s="5" t="s">
        <v>41</v>
      </c>
      <c r="O4" t="s">
        <v>18</v>
      </c>
      <c r="P4" t="s">
        <v>15</v>
      </c>
      <c r="Q4" t="s">
        <v>42</v>
      </c>
    </row>
    <row r="5" spans="1:17" x14ac:dyDescent="0.35">
      <c r="A5" s="6" t="s">
        <v>38</v>
      </c>
      <c r="B5" s="7">
        <v>53440</v>
      </c>
      <c r="C5" s="7">
        <v>55774.058577405856</v>
      </c>
      <c r="D5" s="7">
        <v>54580.777096114522</v>
      </c>
      <c r="N5" s="6" t="s">
        <v>47</v>
      </c>
      <c r="O5" s="4">
        <v>331</v>
      </c>
      <c r="P5" s="4">
        <v>388</v>
      </c>
      <c r="Q5" s="4">
        <v>719</v>
      </c>
    </row>
    <row r="6" spans="1:17" x14ac:dyDescent="0.35">
      <c r="A6" s="6" t="s">
        <v>39</v>
      </c>
      <c r="B6" s="7">
        <v>56208.178438661707</v>
      </c>
      <c r="C6" s="7">
        <v>60123.966942148763</v>
      </c>
      <c r="D6" s="7">
        <v>58062.62230919765</v>
      </c>
      <c r="N6" s="6" t="s">
        <v>48</v>
      </c>
      <c r="O6" s="4">
        <v>117</v>
      </c>
      <c r="P6" s="4">
        <v>54</v>
      </c>
      <c r="Q6" s="4">
        <v>171</v>
      </c>
    </row>
    <row r="7" spans="1:17" x14ac:dyDescent="0.35">
      <c r="A7" s="6" t="s">
        <v>42</v>
      </c>
      <c r="B7" s="7">
        <v>54874.759152215796</v>
      </c>
      <c r="C7" s="7">
        <v>57962.577962577961</v>
      </c>
      <c r="D7" s="7">
        <v>56360</v>
      </c>
      <c r="N7" s="6" t="s">
        <v>49</v>
      </c>
      <c r="O7" s="4">
        <v>71</v>
      </c>
      <c r="P7" s="4">
        <v>39</v>
      </c>
      <c r="Q7" s="4">
        <v>110</v>
      </c>
    </row>
    <row r="8" spans="1:17" x14ac:dyDescent="0.35">
      <c r="N8" s="6" t="s">
        <v>42</v>
      </c>
      <c r="O8" s="4">
        <v>519</v>
      </c>
      <c r="P8" s="4">
        <v>481</v>
      </c>
      <c r="Q8" s="4">
        <v>1000</v>
      </c>
    </row>
    <row r="21" spans="1:15" x14ac:dyDescent="0.35">
      <c r="N21" s="5" t="s">
        <v>12</v>
      </c>
      <c r="O21" t="s">
        <v>15</v>
      </c>
    </row>
    <row r="23" spans="1:15" x14ac:dyDescent="0.35">
      <c r="A23" s="5" t="s">
        <v>45</v>
      </c>
      <c r="B23" s="5" t="s">
        <v>44</v>
      </c>
      <c r="N23" s="5" t="s">
        <v>41</v>
      </c>
      <c r="O23" t="s">
        <v>45</v>
      </c>
    </row>
    <row r="24" spans="1:15" x14ac:dyDescent="0.35">
      <c r="A24" s="5" t="s">
        <v>41</v>
      </c>
      <c r="B24" t="s">
        <v>18</v>
      </c>
      <c r="C24" t="s">
        <v>15</v>
      </c>
      <c r="D24" t="s">
        <v>42</v>
      </c>
      <c r="N24" s="6" t="s">
        <v>20</v>
      </c>
      <c r="O24" s="4">
        <v>88</v>
      </c>
    </row>
    <row r="25" spans="1:15" x14ac:dyDescent="0.35">
      <c r="A25" s="6" t="s">
        <v>16</v>
      </c>
      <c r="B25" s="4">
        <v>166</v>
      </c>
      <c r="C25" s="4">
        <v>200</v>
      </c>
      <c r="D25" s="4">
        <v>366</v>
      </c>
      <c r="N25" s="6" t="s">
        <v>28</v>
      </c>
      <c r="O25" s="4">
        <v>73</v>
      </c>
    </row>
    <row r="26" spans="1:15" x14ac:dyDescent="0.35">
      <c r="A26" s="6" t="s">
        <v>26</v>
      </c>
      <c r="B26" s="4">
        <v>92</v>
      </c>
      <c r="C26" s="4">
        <v>77</v>
      </c>
      <c r="D26" s="4">
        <v>169</v>
      </c>
      <c r="N26" s="6" t="s">
        <v>25</v>
      </c>
      <c r="O26" s="4">
        <v>55</v>
      </c>
    </row>
    <row r="27" spans="1:15" x14ac:dyDescent="0.35">
      <c r="A27" s="6" t="s">
        <v>22</v>
      </c>
      <c r="B27" s="4">
        <v>67</v>
      </c>
      <c r="C27" s="4">
        <v>95</v>
      </c>
      <c r="D27" s="4">
        <v>162</v>
      </c>
      <c r="N27" s="6" t="s">
        <v>21</v>
      </c>
      <c r="O27" s="4">
        <v>150</v>
      </c>
    </row>
    <row r="28" spans="1:15" x14ac:dyDescent="0.35">
      <c r="A28" s="6" t="s">
        <v>23</v>
      </c>
      <c r="B28" s="4">
        <v>116</v>
      </c>
      <c r="C28" s="4">
        <v>76</v>
      </c>
      <c r="D28" s="4">
        <v>192</v>
      </c>
      <c r="N28" s="6" t="s">
        <v>14</v>
      </c>
      <c r="O28" s="4">
        <v>115</v>
      </c>
    </row>
    <row r="29" spans="1:15" x14ac:dyDescent="0.35">
      <c r="A29" s="6" t="s">
        <v>46</v>
      </c>
      <c r="B29" s="4">
        <v>78</v>
      </c>
      <c r="C29" s="4">
        <v>33</v>
      </c>
      <c r="D29" s="4">
        <v>111</v>
      </c>
      <c r="N29" s="6" t="s">
        <v>42</v>
      </c>
      <c r="O29" s="4">
        <v>481</v>
      </c>
    </row>
    <row r="30" spans="1:15" x14ac:dyDescent="0.35">
      <c r="A30" s="6" t="s">
        <v>42</v>
      </c>
      <c r="B30" s="4">
        <v>519</v>
      </c>
      <c r="C30" s="4">
        <v>481</v>
      </c>
      <c r="D3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FCB74-65DE-460C-B2C2-A13A07D68F86}">
  <dimension ref="A1:T42"/>
  <sheetViews>
    <sheetView showGridLines="0" tabSelected="1" topLeftCell="A2" zoomScale="115" zoomScaleNormal="115" workbookViewId="0">
      <selection activeCell="Z34" sqref="Z34"/>
    </sheetView>
  </sheetViews>
  <sheetFormatPr defaultRowHeight="14.5" x14ac:dyDescent="0.35"/>
  <cols>
    <col min="3" max="3" width="3.54296875" customWidth="1"/>
  </cols>
  <sheetData>
    <row r="1" spans="1:20" ht="14.5" hidden="1" customHeight="1" x14ac:dyDescent="0.35">
      <c r="A1" s="9" t="s">
        <v>50</v>
      </c>
      <c r="B1" s="10"/>
      <c r="C1" s="10"/>
      <c r="D1" s="10"/>
      <c r="E1" s="10"/>
      <c r="F1" s="10"/>
      <c r="G1" s="10"/>
      <c r="H1" s="10"/>
      <c r="I1" s="10"/>
      <c r="J1" s="10"/>
      <c r="K1" s="10"/>
      <c r="L1" s="10"/>
      <c r="M1" s="10"/>
      <c r="N1" s="10"/>
      <c r="O1" s="10"/>
      <c r="P1" s="10"/>
      <c r="Q1" s="10"/>
      <c r="R1" s="10"/>
      <c r="S1" s="10"/>
      <c r="T1" s="11"/>
    </row>
    <row r="2" spans="1:20" ht="14.5" customHeight="1" x14ac:dyDescent="0.35">
      <c r="A2" s="12"/>
      <c r="B2" s="8"/>
      <c r="C2" s="8"/>
      <c r="D2" s="8"/>
      <c r="E2" s="8"/>
      <c r="F2" s="8"/>
      <c r="G2" s="8"/>
      <c r="H2" s="8"/>
      <c r="I2" s="8"/>
      <c r="J2" s="8"/>
      <c r="K2" s="8"/>
      <c r="L2" s="8"/>
      <c r="M2" s="8"/>
      <c r="N2" s="8"/>
      <c r="O2" s="8"/>
      <c r="P2" s="8"/>
      <c r="Q2" s="8"/>
      <c r="R2" s="8"/>
      <c r="S2" s="8"/>
      <c r="T2" s="13"/>
    </row>
    <row r="3" spans="1:20" ht="14.5" customHeight="1" x14ac:dyDescent="0.35">
      <c r="A3" s="12"/>
      <c r="B3" s="8"/>
      <c r="C3" s="8"/>
      <c r="D3" s="8"/>
      <c r="E3" s="8"/>
      <c r="F3" s="8"/>
      <c r="G3" s="8"/>
      <c r="H3" s="8"/>
      <c r="I3" s="8"/>
      <c r="J3" s="8"/>
      <c r="K3" s="8"/>
      <c r="L3" s="8"/>
      <c r="M3" s="8"/>
      <c r="N3" s="8"/>
      <c r="O3" s="8"/>
      <c r="P3" s="8"/>
      <c r="Q3" s="8"/>
      <c r="R3" s="8"/>
      <c r="S3" s="8"/>
      <c r="T3" s="13"/>
    </row>
    <row r="4" spans="1:20" ht="14.5" customHeight="1" x14ac:dyDescent="0.35">
      <c r="A4" s="12"/>
      <c r="B4" s="8"/>
      <c r="C4" s="8"/>
      <c r="D4" s="8"/>
      <c r="E4" s="8"/>
      <c r="F4" s="8"/>
      <c r="G4" s="8"/>
      <c r="H4" s="8"/>
      <c r="I4" s="8"/>
      <c r="J4" s="8"/>
      <c r="K4" s="8"/>
      <c r="L4" s="8"/>
      <c r="M4" s="8"/>
      <c r="N4" s="8"/>
      <c r="O4" s="8"/>
      <c r="P4" s="8"/>
      <c r="Q4" s="8"/>
      <c r="R4" s="8"/>
      <c r="S4" s="8"/>
      <c r="T4" s="13"/>
    </row>
    <row r="5" spans="1:20" ht="14.5" customHeight="1" x14ac:dyDescent="0.35">
      <c r="A5" s="12"/>
      <c r="B5" s="8"/>
      <c r="C5" s="8"/>
      <c r="D5" s="8"/>
      <c r="E5" s="8"/>
      <c r="F5" s="8"/>
      <c r="G5" s="8"/>
      <c r="H5" s="8"/>
      <c r="I5" s="8"/>
      <c r="J5" s="8"/>
      <c r="K5" s="8"/>
      <c r="L5" s="8"/>
      <c r="M5" s="8"/>
      <c r="N5" s="8"/>
      <c r="O5" s="8"/>
      <c r="P5" s="8"/>
      <c r="Q5" s="8"/>
      <c r="R5" s="8"/>
      <c r="S5" s="8"/>
      <c r="T5" s="13"/>
    </row>
    <row r="6" spans="1:20" ht="14.5" customHeight="1" x14ac:dyDescent="0.35">
      <c r="A6" s="12"/>
      <c r="B6" s="8"/>
      <c r="C6" s="8"/>
      <c r="D6" s="8"/>
      <c r="E6" s="8"/>
      <c r="F6" s="8"/>
      <c r="G6" s="8"/>
      <c r="H6" s="8"/>
      <c r="I6" s="8"/>
      <c r="J6" s="8"/>
      <c r="K6" s="8"/>
      <c r="L6" s="8"/>
      <c r="M6" s="8"/>
      <c r="N6" s="8"/>
      <c r="O6" s="8"/>
      <c r="P6" s="8"/>
      <c r="Q6" s="8"/>
      <c r="R6" s="8"/>
      <c r="S6" s="8"/>
      <c r="T6" s="13"/>
    </row>
    <row r="7" spans="1:20" x14ac:dyDescent="0.35">
      <c r="A7" s="14"/>
      <c r="B7" s="15"/>
      <c r="C7" s="15"/>
      <c r="D7" s="15"/>
      <c r="E7" s="14"/>
      <c r="F7" s="15"/>
      <c r="G7" s="15"/>
      <c r="H7" s="15"/>
      <c r="I7" s="15"/>
      <c r="J7" s="15"/>
      <c r="K7" s="15"/>
      <c r="L7" s="15"/>
      <c r="M7" s="15"/>
      <c r="N7" s="15"/>
      <c r="O7" s="15"/>
      <c r="P7" s="15"/>
      <c r="Q7" s="15"/>
      <c r="R7" s="15"/>
      <c r="S7" s="15"/>
      <c r="T7" s="16"/>
    </row>
    <row r="8" spans="1:20" x14ac:dyDescent="0.35">
      <c r="A8" s="14"/>
      <c r="B8" s="15"/>
      <c r="C8" s="15"/>
      <c r="D8" s="15"/>
      <c r="E8" s="14"/>
      <c r="F8" s="15"/>
      <c r="G8" s="15"/>
      <c r="H8" s="15"/>
      <c r="I8" s="15"/>
      <c r="J8" s="15"/>
      <c r="K8" s="15"/>
      <c r="L8" s="15"/>
      <c r="M8" s="15"/>
      <c r="N8" s="15"/>
      <c r="O8" s="15"/>
      <c r="P8" s="15"/>
      <c r="Q8" s="15"/>
      <c r="R8" s="15"/>
      <c r="S8" s="15"/>
      <c r="T8" s="16"/>
    </row>
    <row r="9" spans="1:20" x14ac:dyDescent="0.35">
      <c r="A9" s="14"/>
      <c r="B9" s="15"/>
      <c r="C9" s="15"/>
      <c r="D9" s="15"/>
      <c r="E9" s="14"/>
      <c r="F9" s="15"/>
      <c r="G9" s="15"/>
      <c r="H9" s="15"/>
      <c r="I9" s="15"/>
      <c r="J9" s="15"/>
      <c r="K9" s="15"/>
      <c r="L9" s="15"/>
      <c r="M9" s="15"/>
      <c r="N9" s="15"/>
      <c r="O9" s="15"/>
      <c r="P9" s="15"/>
      <c r="Q9" s="15"/>
      <c r="R9" s="15"/>
      <c r="S9" s="15"/>
      <c r="T9" s="16"/>
    </row>
    <row r="10" spans="1:20" x14ac:dyDescent="0.35">
      <c r="A10" s="14"/>
      <c r="B10" s="15"/>
      <c r="C10" s="15"/>
      <c r="D10" s="15"/>
      <c r="E10" s="14"/>
      <c r="F10" s="15"/>
      <c r="G10" s="15"/>
      <c r="H10" s="15"/>
      <c r="I10" s="15"/>
      <c r="J10" s="15"/>
      <c r="K10" s="15"/>
      <c r="L10" s="15"/>
      <c r="M10" s="15"/>
      <c r="N10" s="15"/>
      <c r="O10" s="15"/>
      <c r="P10" s="15"/>
      <c r="Q10" s="15"/>
      <c r="R10" s="15"/>
      <c r="S10" s="15"/>
      <c r="T10" s="16"/>
    </row>
    <row r="11" spans="1:20" x14ac:dyDescent="0.35">
      <c r="A11" s="14"/>
      <c r="B11" s="15"/>
      <c r="C11" s="15"/>
      <c r="D11" s="15"/>
      <c r="E11" s="14"/>
      <c r="F11" s="15"/>
      <c r="G11" s="15"/>
      <c r="H11" s="15"/>
      <c r="I11" s="15"/>
      <c r="J11" s="15"/>
      <c r="K11" s="15"/>
      <c r="L11" s="15"/>
      <c r="M11" s="15"/>
      <c r="N11" s="15"/>
      <c r="O11" s="15"/>
      <c r="P11" s="15"/>
      <c r="Q11" s="15"/>
      <c r="R11" s="15"/>
      <c r="S11" s="15"/>
      <c r="T11" s="16"/>
    </row>
    <row r="12" spans="1:20" x14ac:dyDescent="0.35">
      <c r="A12" s="14"/>
      <c r="B12" s="15"/>
      <c r="C12" s="15"/>
      <c r="D12" s="15"/>
      <c r="E12" s="14"/>
      <c r="F12" s="15"/>
      <c r="G12" s="15"/>
      <c r="H12" s="15"/>
      <c r="I12" s="15"/>
      <c r="J12" s="15"/>
      <c r="K12" s="15"/>
      <c r="L12" s="15"/>
      <c r="M12" s="15"/>
      <c r="N12" s="15"/>
      <c r="O12" s="15"/>
      <c r="P12" s="15"/>
      <c r="Q12" s="15"/>
      <c r="R12" s="15"/>
      <c r="S12" s="15"/>
      <c r="T12" s="16"/>
    </row>
    <row r="13" spans="1:20" x14ac:dyDescent="0.35">
      <c r="A13" s="14"/>
      <c r="B13" s="15"/>
      <c r="C13" s="15"/>
      <c r="D13" s="15"/>
      <c r="E13" s="14"/>
      <c r="F13" s="15"/>
      <c r="G13" s="15"/>
      <c r="H13" s="15"/>
      <c r="I13" s="15"/>
      <c r="J13" s="15"/>
      <c r="K13" s="15"/>
      <c r="L13" s="15"/>
      <c r="M13" s="15"/>
      <c r="N13" s="15"/>
      <c r="O13" s="15"/>
      <c r="P13" s="15"/>
      <c r="Q13" s="15"/>
      <c r="R13" s="15"/>
      <c r="S13" s="15"/>
      <c r="T13" s="16"/>
    </row>
    <row r="14" spans="1:20" x14ac:dyDescent="0.35">
      <c r="A14" s="14"/>
      <c r="B14" s="15"/>
      <c r="C14" s="15"/>
      <c r="D14" s="15"/>
      <c r="E14" s="14"/>
      <c r="F14" s="15"/>
      <c r="G14" s="15"/>
      <c r="H14" s="15"/>
      <c r="I14" s="15"/>
      <c r="J14" s="15"/>
      <c r="K14" s="15"/>
      <c r="L14" s="15"/>
      <c r="M14" s="15"/>
      <c r="N14" s="15"/>
      <c r="O14" s="15"/>
      <c r="P14" s="15"/>
      <c r="Q14" s="15"/>
      <c r="R14" s="15"/>
      <c r="S14" s="15"/>
      <c r="T14" s="16"/>
    </row>
    <row r="15" spans="1:20" x14ac:dyDescent="0.35">
      <c r="A15" s="14"/>
      <c r="B15" s="15"/>
      <c r="C15" s="15"/>
      <c r="D15" s="15"/>
      <c r="E15" s="14"/>
      <c r="F15" s="15"/>
      <c r="G15" s="15"/>
      <c r="H15" s="15"/>
      <c r="I15" s="15"/>
      <c r="J15" s="15"/>
      <c r="K15" s="15"/>
      <c r="L15" s="15"/>
      <c r="M15" s="15"/>
      <c r="N15" s="15"/>
      <c r="O15" s="15"/>
      <c r="P15" s="15"/>
      <c r="Q15" s="15"/>
      <c r="R15" s="15"/>
      <c r="S15" s="15"/>
      <c r="T15" s="16"/>
    </row>
    <row r="16" spans="1:20" x14ac:dyDescent="0.35">
      <c r="A16" s="14"/>
      <c r="B16" s="15"/>
      <c r="C16" s="15"/>
      <c r="D16" s="15"/>
      <c r="E16" s="14"/>
      <c r="F16" s="15"/>
      <c r="G16" s="15"/>
      <c r="H16" s="15"/>
      <c r="I16" s="15"/>
      <c r="J16" s="15"/>
      <c r="K16" s="15"/>
      <c r="L16" s="15"/>
      <c r="M16" s="15"/>
      <c r="N16" s="15"/>
      <c r="O16" s="15"/>
      <c r="P16" s="15"/>
      <c r="Q16" s="15"/>
      <c r="R16" s="15"/>
      <c r="S16" s="15"/>
      <c r="T16" s="16"/>
    </row>
    <row r="17" spans="1:20" x14ac:dyDescent="0.35">
      <c r="A17" s="14"/>
      <c r="B17" s="15"/>
      <c r="C17" s="15"/>
      <c r="D17" s="15"/>
      <c r="E17" s="14"/>
      <c r="F17" s="15"/>
      <c r="G17" s="15"/>
      <c r="H17" s="15"/>
      <c r="I17" s="15"/>
      <c r="J17" s="15"/>
      <c r="K17" s="15"/>
      <c r="L17" s="15"/>
      <c r="M17" s="15"/>
      <c r="N17" s="15"/>
      <c r="O17" s="15"/>
      <c r="P17" s="15"/>
      <c r="Q17" s="15"/>
      <c r="R17" s="15"/>
      <c r="S17" s="15"/>
      <c r="T17" s="16"/>
    </row>
    <row r="18" spans="1:20" x14ac:dyDescent="0.35">
      <c r="A18" s="14"/>
      <c r="B18" s="15"/>
      <c r="C18" s="15"/>
      <c r="D18" s="15"/>
      <c r="E18" s="14"/>
      <c r="F18" s="15"/>
      <c r="G18" s="15"/>
      <c r="H18" s="15"/>
      <c r="I18" s="15"/>
      <c r="J18" s="15"/>
      <c r="K18" s="15"/>
      <c r="L18" s="15"/>
      <c r="M18" s="15"/>
      <c r="N18" s="15"/>
      <c r="O18" s="15"/>
      <c r="P18" s="15"/>
      <c r="Q18" s="15"/>
      <c r="R18" s="15"/>
      <c r="S18" s="15"/>
      <c r="T18" s="16"/>
    </row>
    <row r="19" spans="1:20" x14ac:dyDescent="0.35">
      <c r="A19" s="14"/>
      <c r="B19" s="15"/>
      <c r="C19" s="15"/>
      <c r="D19" s="15"/>
      <c r="E19" s="14"/>
      <c r="F19" s="15"/>
      <c r="G19" s="15"/>
      <c r="H19" s="15"/>
      <c r="I19" s="15"/>
      <c r="J19" s="15"/>
      <c r="K19" s="15"/>
      <c r="L19" s="15"/>
      <c r="M19" s="15"/>
      <c r="N19" s="15"/>
      <c r="O19" s="15"/>
      <c r="P19" s="15"/>
      <c r="Q19" s="15"/>
      <c r="R19" s="15"/>
      <c r="S19" s="15"/>
      <c r="T19" s="16"/>
    </row>
    <row r="20" spans="1:20" x14ac:dyDescent="0.35">
      <c r="A20" s="14"/>
      <c r="B20" s="15"/>
      <c r="C20" s="15"/>
      <c r="D20" s="15"/>
      <c r="E20" s="14"/>
      <c r="F20" s="15"/>
      <c r="G20" s="15"/>
      <c r="H20" s="15"/>
      <c r="I20" s="15"/>
      <c r="J20" s="15"/>
      <c r="K20" s="15"/>
      <c r="L20" s="15"/>
      <c r="M20" s="15"/>
      <c r="N20" s="15"/>
      <c r="O20" s="15"/>
      <c r="P20" s="15"/>
      <c r="Q20" s="15"/>
      <c r="R20" s="15"/>
      <c r="S20" s="15"/>
      <c r="T20" s="16"/>
    </row>
    <row r="21" spans="1:20" x14ac:dyDescent="0.35">
      <c r="A21" s="14"/>
      <c r="B21" s="15"/>
      <c r="C21" s="15"/>
      <c r="D21" s="15"/>
      <c r="E21" s="14"/>
      <c r="F21" s="15"/>
      <c r="G21" s="15"/>
      <c r="H21" s="15"/>
      <c r="I21" s="15"/>
      <c r="J21" s="15"/>
      <c r="K21" s="15"/>
      <c r="L21" s="15"/>
      <c r="M21" s="15"/>
      <c r="N21" s="15"/>
      <c r="O21" s="15"/>
      <c r="P21" s="15"/>
      <c r="Q21" s="15"/>
      <c r="R21" s="15"/>
      <c r="S21" s="15"/>
      <c r="T21" s="16"/>
    </row>
    <row r="22" spans="1:20" x14ac:dyDescent="0.35">
      <c r="A22" s="14"/>
      <c r="B22" s="15"/>
      <c r="C22" s="15"/>
      <c r="D22" s="15"/>
      <c r="E22" s="14"/>
      <c r="F22" s="15"/>
      <c r="G22" s="15"/>
      <c r="H22" s="15"/>
      <c r="I22" s="15"/>
      <c r="J22" s="15"/>
      <c r="K22" s="15"/>
      <c r="L22" s="15"/>
      <c r="M22" s="15"/>
      <c r="N22" s="15"/>
      <c r="O22" s="15"/>
      <c r="P22" s="15"/>
      <c r="Q22" s="15"/>
      <c r="R22" s="15"/>
      <c r="S22" s="15"/>
      <c r="T22" s="16"/>
    </row>
    <row r="23" spans="1:20" x14ac:dyDescent="0.35">
      <c r="A23" s="14"/>
      <c r="B23" s="15"/>
      <c r="C23" s="15"/>
      <c r="D23" s="15"/>
      <c r="E23" s="14"/>
      <c r="F23" s="15"/>
      <c r="G23" s="15"/>
      <c r="H23" s="15"/>
      <c r="I23" s="15"/>
      <c r="J23" s="15"/>
      <c r="K23" s="15"/>
      <c r="L23" s="15"/>
      <c r="M23" s="15"/>
      <c r="N23" s="15"/>
      <c r="O23" s="15"/>
      <c r="P23" s="15"/>
      <c r="Q23" s="15"/>
      <c r="R23" s="15"/>
      <c r="S23" s="15"/>
      <c r="T23" s="16"/>
    </row>
    <row r="24" spans="1:20" x14ac:dyDescent="0.35">
      <c r="A24" s="14"/>
      <c r="B24" s="15"/>
      <c r="C24" s="15"/>
      <c r="D24" s="15"/>
      <c r="E24" s="14"/>
      <c r="F24" s="15"/>
      <c r="G24" s="15"/>
      <c r="H24" s="15"/>
      <c r="I24" s="15"/>
      <c r="J24" s="15"/>
      <c r="K24" s="15"/>
      <c r="L24" s="15"/>
      <c r="M24" s="15"/>
      <c r="N24" s="15"/>
      <c r="O24" s="15"/>
      <c r="P24" s="15"/>
      <c r="Q24" s="15"/>
      <c r="R24" s="15"/>
      <c r="S24" s="15"/>
      <c r="T24" s="16"/>
    </row>
    <row r="25" spans="1:20" x14ac:dyDescent="0.35">
      <c r="A25" s="14"/>
      <c r="B25" s="15"/>
      <c r="C25" s="15"/>
      <c r="D25" s="15"/>
      <c r="E25" s="14"/>
      <c r="F25" s="15"/>
      <c r="G25" s="15"/>
      <c r="H25" s="15"/>
      <c r="I25" s="15"/>
      <c r="J25" s="15"/>
      <c r="K25" s="15"/>
      <c r="L25" s="15"/>
      <c r="M25" s="15"/>
      <c r="N25" s="15"/>
      <c r="O25" s="15"/>
      <c r="P25" s="15"/>
      <c r="Q25" s="15"/>
      <c r="R25" s="15"/>
      <c r="S25" s="15"/>
      <c r="T25" s="16"/>
    </row>
    <row r="26" spans="1:20" x14ac:dyDescent="0.35">
      <c r="A26" s="14"/>
      <c r="B26" s="15"/>
      <c r="C26" s="15"/>
      <c r="D26" s="15"/>
      <c r="E26" s="14"/>
      <c r="F26" s="15"/>
      <c r="G26" s="15"/>
      <c r="H26" s="15"/>
      <c r="I26" s="15"/>
      <c r="J26" s="15"/>
      <c r="K26" s="15"/>
      <c r="L26" s="15"/>
      <c r="M26" s="15"/>
      <c r="N26" s="15"/>
      <c r="O26" s="15"/>
      <c r="P26" s="15"/>
      <c r="Q26" s="15"/>
      <c r="R26" s="15"/>
      <c r="S26" s="15"/>
      <c r="T26" s="16"/>
    </row>
    <row r="27" spans="1:20" x14ac:dyDescent="0.35">
      <c r="A27" s="14"/>
      <c r="B27" s="15"/>
      <c r="C27" s="15"/>
      <c r="D27" s="15"/>
      <c r="E27" s="14"/>
      <c r="F27" s="15"/>
      <c r="G27" s="15"/>
      <c r="H27" s="15"/>
      <c r="I27" s="15"/>
      <c r="J27" s="15"/>
      <c r="K27" s="15"/>
      <c r="L27" s="15"/>
      <c r="M27" s="15"/>
      <c r="N27" s="15"/>
      <c r="O27" s="15"/>
      <c r="P27" s="15"/>
      <c r="Q27" s="15"/>
      <c r="R27" s="15"/>
      <c r="S27" s="15"/>
      <c r="T27" s="16"/>
    </row>
    <row r="28" spans="1:20" x14ac:dyDescent="0.35">
      <c r="A28" s="14"/>
      <c r="B28" s="15"/>
      <c r="C28" s="15"/>
      <c r="D28" s="15"/>
      <c r="E28" s="14"/>
      <c r="F28" s="15"/>
      <c r="G28" s="15"/>
      <c r="H28" s="15"/>
      <c r="I28" s="15"/>
      <c r="J28" s="15"/>
      <c r="K28" s="15"/>
      <c r="L28" s="15"/>
      <c r="M28" s="15"/>
      <c r="N28" s="15"/>
      <c r="O28" s="15"/>
      <c r="P28" s="15"/>
      <c r="Q28" s="15"/>
      <c r="R28" s="15"/>
      <c r="S28" s="15"/>
      <c r="T28" s="16"/>
    </row>
    <row r="29" spans="1:20" x14ac:dyDescent="0.35">
      <c r="A29" s="14"/>
      <c r="B29" s="15"/>
      <c r="C29" s="15"/>
      <c r="D29" s="15"/>
      <c r="E29" s="14"/>
      <c r="F29" s="15"/>
      <c r="G29" s="15"/>
      <c r="H29" s="15"/>
      <c r="I29" s="15"/>
      <c r="J29" s="15"/>
      <c r="K29" s="15"/>
      <c r="L29" s="15"/>
      <c r="M29" s="15"/>
      <c r="N29" s="15"/>
      <c r="O29" s="15"/>
      <c r="P29" s="15"/>
      <c r="Q29" s="15"/>
      <c r="R29" s="15"/>
      <c r="S29" s="15"/>
      <c r="T29" s="16"/>
    </row>
    <row r="30" spans="1:20" x14ac:dyDescent="0.35">
      <c r="A30" s="14"/>
      <c r="B30" s="15"/>
      <c r="C30" s="15"/>
      <c r="D30" s="15"/>
      <c r="E30" s="14"/>
      <c r="F30" s="15"/>
      <c r="G30" s="15"/>
      <c r="H30" s="15"/>
      <c r="I30" s="15"/>
      <c r="J30" s="15"/>
      <c r="K30" s="15"/>
      <c r="L30" s="15"/>
      <c r="M30" s="15"/>
      <c r="N30" s="15"/>
      <c r="O30" s="15"/>
      <c r="P30" s="15"/>
      <c r="Q30" s="15"/>
      <c r="R30" s="15"/>
      <c r="S30" s="15"/>
      <c r="T30" s="16"/>
    </row>
    <row r="31" spans="1:20" x14ac:dyDescent="0.35">
      <c r="A31" s="14"/>
      <c r="B31" s="15"/>
      <c r="C31" s="15"/>
      <c r="D31" s="15"/>
      <c r="E31" s="14"/>
      <c r="F31" s="15"/>
      <c r="G31" s="15"/>
      <c r="H31" s="15"/>
      <c r="I31" s="15"/>
      <c r="J31" s="15"/>
      <c r="K31" s="15"/>
      <c r="L31" s="15"/>
      <c r="M31" s="15"/>
      <c r="N31" s="15"/>
      <c r="O31" s="15"/>
      <c r="P31" s="15"/>
      <c r="Q31" s="15"/>
      <c r="R31" s="15"/>
      <c r="S31" s="15"/>
      <c r="T31" s="16"/>
    </row>
    <row r="32" spans="1:20" x14ac:dyDescent="0.35">
      <c r="A32" s="14"/>
      <c r="B32" s="15"/>
      <c r="C32" s="15"/>
      <c r="D32" s="15"/>
      <c r="E32" s="14"/>
      <c r="F32" s="15"/>
      <c r="G32" s="15"/>
      <c r="H32" s="15"/>
      <c r="I32" s="15"/>
      <c r="J32" s="15"/>
      <c r="K32" s="15"/>
      <c r="L32" s="15"/>
      <c r="M32" s="15"/>
      <c r="N32" s="15"/>
      <c r="O32" s="15"/>
      <c r="P32" s="15"/>
      <c r="Q32" s="15"/>
      <c r="R32" s="15"/>
      <c r="S32" s="15"/>
      <c r="T32" s="16"/>
    </row>
    <row r="33" spans="1:20" x14ac:dyDescent="0.35">
      <c r="A33" s="14"/>
      <c r="B33" s="15"/>
      <c r="C33" s="15"/>
      <c r="D33" s="15"/>
      <c r="E33" s="14"/>
      <c r="F33" s="15"/>
      <c r="G33" s="15"/>
      <c r="H33" s="15"/>
      <c r="I33" s="15"/>
      <c r="J33" s="15"/>
      <c r="K33" s="15"/>
      <c r="L33" s="15"/>
      <c r="M33" s="15"/>
      <c r="N33" s="15"/>
      <c r="O33" s="15"/>
      <c r="P33" s="15"/>
      <c r="Q33" s="15"/>
      <c r="R33" s="15"/>
      <c r="S33" s="15"/>
      <c r="T33" s="16"/>
    </row>
    <row r="34" spans="1:20" x14ac:dyDescent="0.35">
      <c r="A34" s="14"/>
      <c r="B34" s="15"/>
      <c r="C34" s="15"/>
      <c r="D34" s="15"/>
      <c r="E34" s="14"/>
      <c r="F34" s="15"/>
      <c r="G34" s="15"/>
      <c r="H34" s="15"/>
      <c r="I34" s="15"/>
      <c r="J34" s="15"/>
      <c r="K34" s="15"/>
      <c r="L34" s="15"/>
      <c r="M34" s="15"/>
      <c r="N34" s="15"/>
      <c r="O34" s="15"/>
      <c r="P34" s="15"/>
      <c r="Q34" s="15"/>
      <c r="R34" s="15"/>
      <c r="S34" s="15"/>
      <c r="T34" s="16"/>
    </row>
    <row r="35" spans="1:20" x14ac:dyDescent="0.35">
      <c r="A35" s="14"/>
      <c r="B35" s="15"/>
      <c r="C35" s="15"/>
      <c r="D35" s="15"/>
      <c r="E35" s="14"/>
      <c r="F35" s="15"/>
      <c r="G35" s="15"/>
      <c r="H35" s="15"/>
      <c r="I35" s="15"/>
      <c r="J35" s="15"/>
      <c r="K35" s="15"/>
      <c r="L35" s="15"/>
      <c r="M35" s="15"/>
      <c r="N35" s="15"/>
      <c r="O35" s="15"/>
      <c r="P35" s="15"/>
      <c r="Q35" s="15"/>
      <c r="R35" s="15"/>
      <c r="S35" s="15"/>
      <c r="T35" s="16"/>
    </row>
    <row r="36" spans="1:20" x14ac:dyDescent="0.35">
      <c r="A36" s="14"/>
      <c r="B36" s="15"/>
      <c r="C36" s="15"/>
      <c r="D36" s="15"/>
      <c r="E36" s="14"/>
      <c r="F36" s="15"/>
      <c r="G36" s="15"/>
      <c r="H36" s="15"/>
      <c r="I36" s="15"/>
      <c r="J36" s="15"/>
      <c r="K36" s="15"/>
      <c r="L36" s="15"/>
      <c r="M36" s="15"/>
      <c r="N36" s="15"/>
      <c r="O36" s="15"/>
      <c r="P36" s="15"/>
      <c r="Q36" s="15"/>
      <c r="R36" s="15"/>
      <c r="S36" s="15"/>
      <c r="T36" s="16"/>
    </row>
    <row r="37" spans="1:20" x14ac:dyDescent="0.35">
      <c r="A37" s="14"/>
      <c r="B37" s="15"/>
      <c r="C37" s="15"/>
      <c r="D37" s="15"/>
      <c r="E37" s="14"/>
      <c r="F37" s="15"/>
      <c r="G37" s="15"/>
      <c r="H37" s="15"/>
      <c r="I37" s="15"/>
      <c r="J37" s="15"/>
      <c r="K37" s="15"/>
      <c r="L37" s="15"/>
      <c r="M37" s="15"/>
      <c r="N37" s="15"/>
      <c r="O37" s="15"/>
      <c r="P37" s="15"/>
      <c r="Q37" s="15"/>
      <c r="R37" s="15"/>
      <c r="S37" s="15"/>
      <c r="T37" s="16"/>
    </row>
    <row r="38" spans="1:20" x14ac:dyDescent="0.35">
      <c r="A38" s="14"/>
      <c r="B38" s="15"/>
      <c r="C38" s="15"/>
      <c r="D38" s="15"/>
      <c r="E38" s="14"/>
      <c r="F38" s="15"/>
      <c r="G38" s="15"/>
      <c r="H38" s="15"/>
      <c r="I38" s="15"/>
      <c r="J38" s="15"/>
      <c r="K38" s="15"/>
      <c r="L38" s="15"/>
      <c r="M38" s="15"/>
      <c r="N38" s="15"/>
      <c r="O38" s="15"/>
      <c r="P38" s="15"/>
      <c r="Q38" s="15"/>
      <c r="R38" s="15"/>
      <c r="S38" s="15"/>
      <c r="T38" s="16"/>
    </row>
    <row r="39" spans="1:20" x14ac:dyDescent="0.35">
      <c r="A39" s="14"/>
      <c r="B39" s="15"/>
      <c r="C39" s="15"/>
      <c r="D39" s="15"/>
      <c r="E39" s="14"/>
      <c r="F39" s="15"/>
      <c r="G39" s="15"/>
      <c r="H39" s="15"/>
      <c r="I39" s="15"/>
      <c r="J39" s="15"/>
      <c r="K39" s="15"/>
      <c r="L39" s="15"/>
      <c r="M39" s="15"/>
      <c r="N39" s="15"/>
      <c r="O39" s="15"/>
      <c r="P39" s="15"/>
      <c r="Q39" s="15"/>
      <c r="R39" s="15"/>
      <c r="S39" s="15"/>
      <c r="T39" s="16"/>
    </row>
    <row r="40" spans="1:20" x14ac:dyDescent="0.35">
      <c r="A40" s="14"/>
      <c r="B40" s="15"/>
      <c r="C40" s="15"/>
      <c r="D40" s="15"/>
      <c r="E40" s="14"/>
      <c r="F40" s="15"/>
      <c r="G40" s="15"/>
      <c r="H40" s="15"/>
      <c r="I40" s="15"/>
      <c r="J40" s="15"/>
      <c r="K40" s="15"/>
      <c r="L40" s="15"/>
      <c r="M40" s="15"/>
      <c r="N40" s="15"/>
      <c r="O40" s="15"/>
      <c r="P40" s="15"/>
      <c r="Q40" s="15"/>
      <c r="R40" s="15"/>
      <c r="S40" s="15"/>
      <c r="T40" s="16"/>
    </row>
    <row r="41" spans="1:20" x14ac:dyDescent="0.35">
      <c r="A41" s="14"/>
      <c r="B41" s="15"/>
      <c r="C41" s="15"/>
      <c r="D41" s="15"/>
      <c r="E41" s="14"/>
      <c r="F41" s="15"/>
      <c r="G41" s="15"/>
      <c r="H41" s="15"/>
      <c r="I41" s="15"/>
      <c r="J41" s="15"/>
      <c r="K41" s="15"/>
      <c r="L41" s="15"/>
      <c r="M41" s="15"/>
      <c r="N41" s="15"/>
      <c r="O41" s="15"/>
      <c r="P41" s="15"/>
      <c r="Q41" s="15"/>
      <c r="R41" s="15"/>
      <c r="S41" s="15"/>
      <c r="T41" s="16"/>
    </row>
    <row r="42" spans="1:20" ht="15" thickBot="1" x14ac:dyDescent="0.4">
      <c r="A42" s="17"/>
      <c r="B42" s="18"/>
      <c r="C42" s="18"/>
      <c r="D42" s="18"/>
      <c r="E42" s="17"/>
      <c r="F42" s="18"/>
      <c r="G42" s="18"/>
      <c r="H42" s="18"/>
      <c r="I42" s="18"/>
      <c r="J42" s="18"/>
      <c r="K42" s="18"/>
      <c r="L42" s="18"/>
      <c r="M42" s="18"/>
      <c r="N42" s="18"/>
      <c r="O42" s="18"/>
      <c r="P42" s="18"/>
      <c r="Q42" s="18"/>
      <c r="R42" s="18"/>
      <c r="S42" s="18"/>
      <c r="T42" s="19"/>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Eduardo Delgado</cp:lastModifiedBy>
  <dcterms:created xsi:type="dcterms:W3CDTF">2022-03-18T02:50:57Z</dcterms:created>
  <dcterms:modified xsi:type="dcterms:W3CDTF">2024-01-11T05:05:46Z</dcterms:modified>
</cp:coreProperties>
</file>