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15345" windowHeight="6105" firstSheet="4" activeTab="6"/>
  </bookViews>
  <sheets>
    <sheet name="DATOS" sheetId="1" r:id="rId1"/>
    <sheet name="TABLA 1" sheetId="2" r:id="rId2"/>
    <sheet name="TABLA 2" sheetId="3" r:id="rId3"/>
    <sheet name="TABLA 3" sheetId="4" r:id="rId4"/>
    <sheet name="GRÁFICO 1" sheetId="5" r:id="rId5"/>
    <sheet name="GRAFICO 2" sheetId="6" r:id="rId6"/>
    <sheet name="TABLA LIBRE" sheetId="7" r:id="rId7"/>
  </sheets>
  <definedNames>
    <definedName name="_xlnm._FilterDatabase" localSheetId="0" hidden="1">DATOS!$A$1:$G$10</definedName>
    <definedName name="_xlnm.Print_Titles" localSheetId="0">DATOS!$1:$1</definedName>
  </definedNames>
  <calcPr calcId="162913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<sst xmlns="http://schemas.openxmlformats.org/spreadsheetml/2006/main" count="100" uniqueCount="41">
  <si>
    <t>EMPLEADO</t>
  </si>
  <si>
    <t>DELEGACION</t>
  </si>
  <si>
    <t>CARGO</t>
  </si>
  <si>
    <t>FECHA_ALTA</t>
  </si>
  <si>
    <t>SALARIO</t>
  </si>
  <si>
    <t>PLUS</t>
  </si>
  <si>
    <t>TOTAL</t>
  </si>
  <si>
    <t>BELÉN</t>
  </si>
  <si>
    <t>VALENCIA</t>
  </si>
  <si>
    <t>AUXILIAR</t>
  </si>
  <si>
    <t>JUAN</t>
  </si>
  <si>
    <t>MADRID</t>
  </si>
  <si>
    <t>AYUDANTE</t>
  </si>
  <si>
    <t>PEDRO</t>
  </si>
  <si>
    <t>SEVILLA</t>
  </si>
  <si>
    <t>CARLA</t>
  </si>
  <si>
    <t>LUIS</t>
  </si>
  <si>
    <t>GERENTE</t>
  </si>
  <si>
    <t>ROSA</t>
  </si>
  <si>
    <t>MANUEL</t>
  </si>
  <si>
    <t>ANA</t>
  </si>
  <si>
    <t>TOLEDO</t>
  </si>
  <si>
    <t>JEFE</t>
  </si>
  <si>
    <t>OSCAR</t>
  </si>
  <si>
    <t>mario</t>
  </si>
  <si>
    <t>madrid</t>
  </si>
  <si>
    <t>jefe</t>
  </si>
  <si>
    <t>108/07/2014</t>
  </si>
  <si>
    <t>Etiquetas de fila</t>
  </si>
  <si>
    <t>Total general</t>
  </si>
  <si>
    <t>Suma de SALARIO</t>
  </si>
  <si>
    <t xml:space="preserve">Promedio de SALARIO </t>
  </si>
  <si>
    <t>Cuenta de EMPLEADO</t>
  </si>
  <si>
    <t>2012</t>
  </si>
  <si>
    <t>Trim.1</t>
  </si>
  <si>
    <t>Trim.2</t>
  </si>
  <si>
    <t>Trim.3</t>
  </si>
  <si>
    <t>Trim.4</t>
  </si>
  <si>
    <t>2013</t>
  </si>
  <si>
    <t>Suma de TOTAL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</si>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</sst>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6">
    <dxf>
      <alignment horizontal="center" readingOrder="0"/>
    </dxf>
    <dxf>
      <alignment vertical="center" readingOrder="0"/>
    </dxf>
    <dxf>
      <numFmt numFmtId="164" formatCode="#,##0.00\ &quot;€&quot;"/>
    </dxf>
    <dxf>
      <alignment horizontal="center" readingOrder="0"/>
    </dxf>
    <dxf>
      <alignment vertical="center" readingOrder="0"/>
    </dxf>
    <dxf>
      <numFmt numFmtId="164" formatCode="#,##0.00\ &quot;€&quot;"/>
    </dxf>
    <dxf>
      <alignment horizontal="center" readingOrder="0"/>
    </dxf>
    <dxf>
      <alignment vertical="center" readingOrder="0"/>
    </dxf>
    <dxf>
      <numFmt numFmtId="164" formatCode="#,##0.00\ &quot;€&quot;"/>
    </dxf>
    <dxf>
      <alignment horizontal="center" readingOrder="0"/>
    </dxf>
    <dxf>
      <alignment vertical="center" readingOrder="0"/>
    </dxf>
    <dxf>
      <numFmt numFmtId="164" formatCode="#,##0.00\ &quot;€&quot;"/>
    </dxf>
    <dxf>
      <alignment horizontal="center" readingOrder="0"/>
    </dxf>
    <dxf>
      <alignment vertical="center" readingOrder="0"/>
    </dxf>
    <dxf>
      <numFmt numFmtId="164" formatCode="#,##0.00\ &quot;€&quot;"/>
    </dxf>
    <dxf>
      <numFmt numFmtId="164" formatCode="#,##0.00\ &quot;€&quot;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alignment vertical="center" readingOrder="0"/>
    </dxf>
    <dxf>
      <alignment horizontal="center" readingOrder="0"/>
    </dxf>
    <dxf>
      <numFmt numFmtId="34" formatCode="_-* #,##0.00\ &quot;€&quot;_-;\-* #,##0.00\ &quot;€&quot;_-;_-* &quot;-&quot;??\ &quot;€&quot;_-;_-@_-"/>
    </dxf>
    <dxf>
      <numFmt numFmtId="164" formatCode="#,##0.00\ &quot;€&quot;"/>
    </dxf>
    <dxf>
      <alignment horizontal="center" readingOrder="0"/>
    </dxf>
    <dxf>
      <alignment vertical="center" readingOrder="0"/>
    </dxf>
    <dxf>
      <numFmt numFmtId="34" formatCode="_-* #,##0.00\ &quot;€&quot;_-;\-* #,##0.00\ &quot;€&quot;_-;_-* &quot;-&quot;??\ &quot;€&quot;_-;_-@_-"/>
    </dxf>
    <dxf>
      <numFmt numFmtId="164" formatCode="#,##0.00\ &quot;€&quot;"/>
    </dxf>
    <dxf>
      <alignment horizontal="center" readingOrder="0"/>
    </dxf>
    <dxf>
      <alignment vertical="center" readingOrder="0"/>
    </dxf>
    <dxf>
      <numFmt numFmtId="34" formatCode="_-* #,##0.00\ &quot;€&quot;_-;\-* #,##0.00\ &quot;€&quot;_-;_-* &quot;-&quot;??\ &quot;€&quot;_-;_-@_-"/>
    </dxf>
    <dxf>
      <numFmt numFmtId="164" formatCode="#,##0.00\ &quot;€&quot;"/>
    </dxf>
    <dxf>
      <alignment horizontal="center" readingOrder="0"/>
    </dxf>
    <dxf>
      <alignment vertical="center" readingOrder="0"/>
    </dxf>
    <dxf>
      <numFmt numFmtId="34" formatCode="_-* #,##0.00\ &quot;€&quot;_-;\-* #,##0.00\ &quot;€&quot;_-;_-* &quot;-&quot;??\ &quot;€&quot;_-;_-@_-"/>
    </dxf>
    <dxf>
      <numFmt numFmtId="164" formatCode="#,##0.00\ &quot;€&quot;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alignment vertical="center" readingOrder="0"/>
    </dxf>
    <dxf>
      <alignment horizontal="center" readingOrder="0"/>
    </dxf>
    <dxf>
      <numFmt numFmtId="34" formatCode="_-* #,##0.00\ &quot;€&quot;_-;\-* #,##0.00\ &quot;€&quot;_-;_-* &quot;-&quot;??\ &quot;€&quot;_-;_-@_-"/>
    </dxf>
    <dxf>
      <numFmt numFmtId="164" formatCode="#,##0.00\ &quot;€&quot;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[REPASO TABLA DINÁMICA 22-04.xlsx]GRÁFICO 1!TablaDinámica6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'GRÁFICO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cat>
            <c:strRef>
              <c:f>'GRÁFICO 1'!$A$2:$A$6</c:f>
              <c:strCache>
                <c:ptCount val="4"/>
                <c:pt idx="0">
                  <c:v>MADRID</c:v>
                </c:pt>
                <c:pt idx="1">
                  <c:v>VALENCIA</c:v>
                </c:pt>
                <c:pt idx="2">
                  <c:v>SEVILLA</c:v>
                </c:pt>
                <c:pt idx="3">
                  <c:v>TOLEDO</c:v>
                </c:pt>
              </c:strCache>
            </c:strRef>
          </c:cat>
          <c:val>
            <c:numRef>
              <c:f>'GRÁFICO 1'!$B$2:$B$6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1-4266-9943-A2E6CF72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[REPASO TABLA DINÁMICA 22-04.xlsx]GRAFICO 2!TablaDinámica7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rgbClr val="00B0F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rgbClr val="7030A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'GRAFICO 2'!$B$1:$B$2</c:f>
              <c:strCache>
                <c:ptCount val="1"/>
                <c:pt idx="0">
                  <c:v>1.000,00 €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'GRAFICO 2'!$A$3:$A$12</c:f>
              <c:strCache>
                <c:ptCount val="9"/>
                <c:pt idx="0">
                  <c:v>ANA</c:v>
                </c:pt>
                <c:pt idx="1">
                  <c:v>BELÉN</c:v>
                </c:pt>
                <c:pt idx="2">
                  <c:v>CARLA</c:v>
                </c:pt>
                <c:pt idx="3">
                  <c:v>JUAN</c:v>
                </c:pt>
                <c:pt idx="4">
                  <c:v>LUIS</c:v>
                </c:pt>
                <c:pt idx="5">
                  <c:v>MANUEL</c:v>
                </c:pt>
                <c:pt idx="6">
                  <c:v>OSCAR</c:v>
                </c:pt>
                <c:pt idx="7">
                  <c:v>PEDRO</c:v>
                </c:pt>
                <c:pt idx="8">
                  <c:v>ROSA</c:v>
                </c:pt>
              </c:strCache>
            </c:strRef>
          </c:cat>
          <c:val>
            <c:numRef>
              <c:f>'GRAFICO 2'!$B$3:$B$12</c:f>
              <c:numCache>
                <c:formatCode>#,##0.00\ "€"</c:formatCode>
                <c:ptCount val="9"/>
                <c:pt idx="2">
                  <c:v>1000</c:v>
                </c:pt>
                <c:pt idx="3">
                  <c:v>1050</c:v>
                </c:pt>
                <c:pt idx="7">
                  <c:v>1070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0F11-4ADF-B46F-964EEA46DBB4}"/>
            </c:ext>
          </c:extLst>
        </c:ser>
        <c:ser>
          <c:idx val="1"/>
          <c:order val="1"/>
          <c:tx>
            <c:strRef>
              <c:f>'GRAFICO 2'!$C$1:$C$2</c:f>
              <c:strCache>
                <c:ptCount val="1"/>
                <c:pt idx="0">
                  <c:v>1.200,00 €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'GRAFICO 2'!$A$3:$A$12</c:f>
              <c:strCache>
                <c:ptCount val="9"/>
                <c:pt idx="0">
                  <c:v>ANA</c:v>
                </c:pt>
                <c:pt idx="1">
                  <c:v>BELÉN</c:v>
                </c:pt>
                <c:pt idx="2">
                  <c:v>CARLA</c:v>
                </c:pt>
                <c:pt idx="3">
                  <c:v>JUAN</c:v>
                </c:pt>
                <c:pt idx="4">
                  <c:v>LUIS</c:v>
                </c:pt>
                <c:pt idx="5">
                  <c:v>MANUEL</c:v>
                </c:pt>
                <c:pt idx="6">
                  <c:v>OSCAR</c:v>
                </c:pt>
                <c:pt idx="7">
                  <c:v>PEDRO</c:v>
                </c:pt>
                <c:pt idx="8">
                  <c:v>ROSA</c:v>
                </c:pt>
              </c:strCache>
            </c:strRef>
          </c:cat>
          <c:val>
            <c:numRef>
              <c:f>'GRAFICO 2'!$C$3:$C$12</c:f>
              <c:numCache>
                <c:formatCode>#,##0.00\ "€"</c:formatCode>
                <c:ptCount val="9"/>
                <c:pt idx="1">
                  <c:v>1200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1-0F11-4ADF-B46F-964EEA46DBB4}"/>
            </c:ext>
          </c:extLst>
        </c:ser>
        <c:ser>
          <c:idx val="2"/>
          <c:order val="2"/>
          <c:tx>
            <c:strRef>
              <c:f>'GRAFICO 2'!$D$1:$D$2</c:f>
              <c:strCache>
                <c:ptCount val="1"/>
                <c:pt idx="0">
                  <c:v>1.500,00 €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'GRAFICO 2'!$A$3:$A$12</c:f>
              <c:strCache>
                <c:ptCount val="9"/>
                <c:pt idx="0">
                  <c:v>ANA</c:v>
                </c:pt>
                <c:pt idx="1">
                  <c:v>BELÉN</c:v>
                </c:pt>
                <c:pt idx="2">
                  <c:v>CARLA</c:v>
                </c:pt>
                <c:pt idx="3">
                  <c:v>JUAN</c:v>
                </c:pt>
                <c:pt idx="4">
                  <c:v>LUIS</c:v>
                </c:pt>
                <c:pt idx="5">
                  <c:v>MANUEL</c:v>
                </c:pt>
                <c:pt idx="6">
                  <c:v>OSCAR</c:v>
                </c:pt>
                <c:pt idx="7">
                  <c:v>PEDRO</c:v>
                </c:pt>
                <c:pt idx="8">
                  <c:v>ROSA</c:v>
                </c:pt>
              </c:strCache>
            </c:strRef>
          </c:cat>
          <c:val>
            <c:numRef>
              <c:f>'GRAFICO 2'!$D$3:$D$12</c:f>
              <c:numCache>
                <c:formatCode>#,##0.00\ "€"</c:formatCode>
                <c:ptCount val="9"/>
                <c:pt idx="4">
                  <c:v>1575</c:v>
                </c:pt>
                <c:pt idx="5">
                  <c:v>1605</c:v>
                </c:pt>
                <c:pt idx="8">
                  <c:v>1575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2-0F11-4ADF-B46F-964EEA46DBB4}"/>
            </c:ext>
          </c:extLst>
        </c:ser>
        <c:ser>
          <c:idx val="3"/>
          <c:order val="3"/>
          <c:tx>
            <c:strRef>
              <c:f>'GRAFICO 2'!$E$1:$E$2</c:f>
              <c:strCache>
                <c:ptCount val="1"/>
                <c:pt idx="0">
                  <c:v>2.000,00 €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'GRAFICO 2'!$A$3:$A$12</c:f>
              <c:strCache>
                <c:ptCount val="9"/>
                <c:pt idx="0">
                  <c:v>ANA</c:v>
                </c:pt>
                <c:pt idx="1">
                  <c:v>BELÉN</c:v>
                </c:pt>
                <c:pt idx="2">
                  <c:v>CARLA</c:v>
                </c:pt>
                <c:pt idx="3">
                  <c:v>JUAN</c:v>
                </c:pt>
                <c:pt idx="4">
                  <c:v>LUIS</c:v>
                </c:pt>
                <c:pt idx="5">
                  <c:v>MANUEL</c:v>
                </c:pt>
                <c:pt idx="6">
                  <c:v>OSCAR</c:v>
                </c:pt>
                <c:pt idx="7">
                  <c:v>PEDRO</c:v>
                </c:pt>
                <c:pt idx="8">
                  <c:v>ROSA</c:v>
                </c:pt>
              </c:strCache>
            </c:strRef>
          </c:cat>
          <c:val>
            <c:numRef>
              <c:f>'GRAFICO 2'!$E$3:$E$12</c:f>
              <c:numCache>
                <c:formatCode>#,##0.00\ "€"</c:formatCode>
                <c:ptCount val="9"/>
                <c:pt idx="6">
                  <c:v>2200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3-0F11-4ADF-B46F-964EEA46DBB4}"/>
            </c:ext>
          </c:extLst>
        </c:ser>
        <c:ser>
          <c:idx val="4"/>
          <c:order val="4"/>
          <c:tx>
            <c:strRef>
              <c:f>'GRAFICO 2'!$F$1:$F$2</c:f>
              <c:strCache>
                <c:ptCount val="1"/>
                <c:pt idx="0">
                  <c:v>7.000,00 €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'GRAFICO 2'!$A$3:$A$12</c:f>
              <c:strCache>
                <c:ptCount val="9"/>
                <c:pt idx="0">
                  <c:v>ANA</c:v>
                </c:pt>
                <c:pt idx="1">
                  <c:v>BELÉN</c:v>
                </c:pt>
                <c:pt idx="2">
                  <c:v>CARLA</c:v>
                </c:pt>
                <c:pt idx="3">
                  <c:v>JUAN</c:v>
                </c:pt>
                <c:pt idx="4">
                  <c:v>LUIS</c:v>
                </c:pt>
                <c:pt idx="5">
                  <c:v>MANUEL</c:v>
                </c:pt>
                <c:pt idx="6">
                  <c:v>OSCAR</c:v>
                </c:pt>
                <c:pt idx="7">
                  <c:v>PEDRO</c:v>
                </c:pt>
                <c:pt idx="8">
                  <c:v>ROSA</c:v>
                </c:pt>
              </c:strCache>
            </c:strRef>
          </c:cat>
          <c:val>
            <c:numRef>
              <c:f>'GRAFICO 2'!$F$3:$F$12</c:f>
              <c:numCache>
                <c:formatCode>#,##0.00\ "€"</c:formatCode>
                <c:ptCount val="9"/>
                <c:pt idx="0">
                  <c:v>7700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4-0F11-4ADF-B46F-964EEA46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pyramidToMax"/>
        <c:axId val="1918236479"/>
        <c:axId val="1918238559"/>
        <c:axId val="0"/>
      </c:bar3DChart>
      <c:catAx>
        <c:axId val="19182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238559"/>
        <c:crosses val="autoZero"/>
        <c:auto val="1"/>
        <c:lblAlgn val="ctr"/>
        <c:lblOffset val="100"/>
        <c:noMultiLvlLbl val="0"/>
      </c:catAx>
      <c:valAx>
        <c:axId val="19182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23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12</xdr:row>
      <xdr:rowOff>161924</xdr:rowOff>
    </xdr:from>
    <xdr:to>
      <xdr:col>7</xdr:col>
      <xdr:colOff>47624</xdr:colOff>
      <xdr:row>31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02" refreshedDate="44308.547247222225" createdVersion="6" refreshedVersion="6" minRefreshableVersion="3" recordCount="9">
  <cacheSource type="worksheet">
    <worksheetSource ref="A1:G10" sheet="DATOS"/>
  </cacheSource>
  <cacheFields count="9">
    <cacheField name="EMPLEADO" numFmtId="0">
      <sharedItems count="9">
        <s v="BELÉN"/>
        <s v="JUAN"/>
        <s v="PEDRO"/>
        <s v="CARLA"/>
        <s v="LUIS"/>
        <s v="ROSA"/>
        <s v="MANUEL"/>
        <s v="ANA"/>
        <s v="OSCAR"/>
      </sharedItems>
    </cacheField>
    <cacheField name="DELEGACION" numFmtId="0">
      <sharedItems count="4">
        <s v="VALENCIA"/>
        <s v="MADRID"/>
        <s v="SEVILLA"/>
        <s v="TOLEDO"/>
      </sharedItems>
    </cacheField>
    <cacheField name="CARGO" numFmtId="0">
      <sharedItems count="4">
        <s v="AUXILIAR"/>
        <s v="AYUDANTE"/>
        <s v="GERENTE"/>
        <s v="JEFE"/>
      </sharedItems>
    </cacheField>
    <cacheField name="FECHA_ALTA" numFmtId="14">
      <sharedItems containsSemiMixedTypes="0" containsNonDate="0" containsDate="1" containsString="0" minDate="2012-01-10T00:00:00" maxDate="2013-10-30T00:00:00" count="9">
        <d v="2012-08-08T00:00:00"/>
        <d v="2013-10-25T00:00:00"/>
        <d v="2012-01-25T00:00:00"/>
        <d v="2012-12-12T00:00:00"/>
        <d v="2012-01-10T00:00:00"/>
        <d v="2013-10-29T00:00:00"/>
        <d v="2013-05-28T00:00:00"/>
        <d v="2012-05-05T00:00:00"/>
        <d v="2013-02-24T00:00:00"/>
      </sharedItems>
      <fieldGroup par="8" base="3">
        <rangePr groupBy="months" startDate="2012-01-10T00:00:00" endDate="2013-10-30T00:00:00"/>
        <groupItems count="14">
          <s v="&lt;10/01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0/2013"/>
        </groupItems>
      </fieldGroup>
    </cacheField>
    <cacheField name="SALARIO" numFmtId="164">
      <sharedItems containsSemiMixedTypes="0" containsString="0" containsNumber="1" containsInteger="1" minValue="1000" maxValue="7000" count="5">
        <n v="1200"/>
        <n v="1000"/>
        <n v="1500"/>
        <n v="7000"/>
        <n v="2000"/>
      </sharedItems>
    </cacheField>
    <cacheField name="PLUS" numFmtId="164">
      <sharedItems containsSemiMixedTypes="0" containsString="0" containsNumber="1" minValue="0" maxValue="700"/>
    </cacheField>
    <cacheField name="TOTAL" numFmtId="164">
      <sharedItems containsSemiMixedTypes="0" containsString="0" containsNumber="1" containsInteger="1" minValue="1000" maxValue="7700"/>
    </cacheField>
    <cacheField name="Trimestres" numFmtId="0" databaseField="0">
      <fieldGroup base="3">
        <rangePr groupBy="quarters" startDate="2012-01-10T00:00:00" endDate="2013-10-30T00:00:00"/>
        <groupItems count="6">
          <s v="&lt;10/01/2012"/>
          <s v="Trim.1"/>
          <s v="Trim.2"/>
          <s v="Trim.3"/>
          <s v="Trim.4"/>
          <s v="&gt;30/10/2013"/>
        </groupItems>
      </fieldGroup>
    </cacheField>
    <cacheField name="Años" numFmtId="0" databaseField="0">
      <fieldGroup base="3">
        <rangePr groupBy="years" startDate="2012-01-10T00:00:00" endDate="2013-10-30T00:00:00"/>
        <groupItems count="4">
          <s v="&lt;10/01/2012"/>
          <s v="2012"/>
          <s v="2013"/>
          <s v="&gt;30/10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n v="0"/>
    <n v="1200"/>
  </r>
  <r>
    <x v="1"/>
    <x v="1"/>
    <x v="1"/>
    <x v="1"/>
    <x v="1"/>
    <n v="50"/>
    <n v="1050"/>
  </r>
  <r>
    <x v="2"/>
    <x v="2"/>
    <x v="1"/>
    <x v="2"/>
    <x v="1"/>
    <n v="70"/>
    <n v="1070"/>
  </r>
  <r>
    <x v="3"/>
    <x v="0"/>
    <x v="1"/>
    <x v="3"/>
    <x v="1"/>
    <n v="0"/>
    <n v="1000"/>
  </r>
  <r>
    <x v="4"/>
    <x v="1"/>
    <x v="2"/>
    <x v="4"/>
    <x v="2"/>
    <n v="75"/>
    <n v="1575"/>
  </r>
  <r>
    <x v="5"/>
    <x v="1"/>
    <x v="2"/>
    <x v="5"/>
    <x v="2"/>
    <n v="75"/>
    <n v="1575"/>
  </r>
  <r>
    <x v="6"/>
    <x v="2"/>
    <x v="2"/>
    <x v="6"/>
    <x v="2"/>
    <n v="105.00000000000001"/>
    <n v="1605"/>
  </r>
  <r>
    <x v="7"/>
    <x v="3"/>
    <x v="3"/>
    <x v="7"/>
    <x v="3"/>
    <n v="700"/>
    <n v="7700"/>
  </r>
  <r>
    <x v="8"/>
    <x v="3"/>
    <x v="3"/>
    <x v="8"/>
    <x v="4"/>
    <n v="200"/>
    <n v="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8" firstHeaderRow="0" firstDataRow="1" firstDataCol="1"/>
  <pivotFields count="9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ALARIO" fld="4" baseField="0" baseItem="0"/>
    <dataField name="Promedio de SALARIO " fld="4" subtotal="average" baseField="2" baseItem="0"/>
  </dataFields>
  <formats count="4"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dataField="1" showAll="0">
      <items count="10">
        <item x="7"/>
        <item x="0"/>
        <item x="3"/>
        <item x="1"/>
        <item x="4"/>
        <item x="6"/>
        <item x="8"/>
        <item x="2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numFmtId="16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EMPLEADO" fld="0" subtotal="count" baseField="0" baseItem="0"/>
  </dataFields>
  <formats count="2">
    <format dxfId="36">
      <pivotArea outline="0" collapsedLevelsAreSubtotals="1" fieldPosition="0"/>
    </format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9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3"/>
  </rowFields>
  <rowItems count="1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4"/>
    </i>
    <i t="grand">
      <x/>
    </i>
  </rowItems>
  <colItems count="1">
    <i/>
  </colItems>
  <dataFields count="1">
    <dataField name="Suma de SALARIO" fld="4" baseField="0" baseItem="0" numFmtId="164"/>
  </dataFields>
  <formats count="4">
    <format dxfId="57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6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9">
    <pivotField dataField="1" showAll="0">
      <items count="10">
        <item x="7"/>
        <item x="0"/>
        <item x="3"/>
        <item x="1"/>
        <item x="4"/>
        <item x="6"/>
        <item x="8"/>
        <item x="2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numFmtId="14" showAll="0"/>
    <pivotField numFmtId="164" showAll="0"/>
    <pivotField numFmtId="164" showAll="0"/>
    <pivotField numFmtId="164" showAll="0"/>
    <pivotField showAll="0" defaultSubtota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EMPLEA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7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G12" firstHeaderRow="1" firstDataRow="2" firstDataCol="1"/>
  <pivotFields count="9">
    <pivotField axis="axisRow" showAll="0">
      <items count="10">
        <item x="7"/>
        <item x="0"/>
        <item x="3"/>
        <item x="1"/>
        <item x="4"/>
        <item x="6"/>
        <item x="8"/>
        <item x="2"/>
        <item x="5"/>
        <item t="default"/>
      </items>
    </pivotField>
    <pivotField showAll="0"/>
    <pivotField showAll="0"/>
    <pivotField numFmtId="14" showAll="0"/>
    <pivotField axis="axisCol" numFmtId="164" showAll="0">
      <items count="6">
        <item x="1"/>
        <item x="0"/>
        <item x="2"/>
        <item x="4"/>
        <item x="3"/>
        <item t="default"/>
      </items>
    </pivotField>
    <pivotField numFmtId="164" showAll="0"/>
    <pivotField dataField="1" numFmtId="164" showAll="0"/>
    <pivotField showAll="0" defaultSubtotal="0"/>
    <pivotField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OTAL" fld="6" baseField="0" baseItem="0" numFmtId="164"/>
  </dataFields>
  <formats count="12">
    <format dxfId="34">
      <pivotArea outline="0" collapsedLevelsAreSubtotals="1" fieldPosition="0"/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grandCol="1" outline="0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4" count="0"/>
        </references>
      </pivotArea>
    </format>
    <format dxfId="26">
      <pivotArea dataOnly="0" labelOnly="1" grandCol="1" outline="0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Col="1" outline="0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Col="1" outline="0" fieldPosition="0"/>
    </format>
  </formats>
  <chartFormats count="5"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8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5" firstHeaderRow="1" firstDataRow="1" firstDataCol="1"/>
  <pivotFields count="9">
    <pivotField showAll="0">
      <items count="10">
        <item x="7"/>
        <item x="0"/>
        <item x="3"/>
        <item x="1"/>
        <item x="4"/>
        <item x="6"/>
        <item x="8"/>
        <item x="2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dataField="1" numFmtId="164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4">
    <field x="2"/>
    <field x="8"/>
    <field x="7"/>
    <field x="3"/>
  </rowFields>
  <rowItems count="12">
    <i>
      <x/>
    </i>
    <i r="1">
      <x v="1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 t="grand">
      <x/>
    </i>
  </rowItems>
  <colItems count="1">
    <i/>
  </colItems>
  <dataFields count="1">
    <dataField name="Suma de TOTAL" fld="6" baseField="0" baseItem="0" numFmtId="164"/>
  </dataFields>
  <formats count="3">
    <format dxfId="19">
      <pivotArea outline="0" collapsedLevelsAreSubtotals="1" fieldPosition="0"/>
    </format>
    <format dxfId="18">
      <pivotArea outline="0" collapsedLevelsAreSubtotals="1" fieldPosition="0"/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15" zoomScaleNormal="115" workbookViewId="0">
      <selection sqref="A1:G10"/>
    </sheetView>
  </sheetViews>
  <sheetFormatPr baseColWidth="10" defaultRowHeight="15" x14ac:dyDescent="0.25"/>
  <cols>
    <col min="2" max="2" width="13.7109375" customWidth="1"/>
    <col min="4" max="4" width="13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2" t="s">
        <v>7</v>
      </c>
      <c r="B2" s="3" t="s">
        <v>8</v>
      </c>
      <c r="C2" s="2" t="s">
        <v>9</v>
      </c>
      <c r="D2" s="4">
        <v>41129</v>
      </c>
      <c r="E2" s="5">
        <v>1200</v>
      </c>
      <c r="F2" s="6">
        <f t="shared" ref="F2:F10" si="0">IF(B2="MADRID",E2*5%,IF(B2="SEVILLA",E2*7%,IF(B2="TOLEDO",E2*10%,0)))</f>
        <v>0</v>
      </c>
      <c r="G2" s="6">
        <f t="shared" ref="G2:G10" si="1">SUM(E2:F2)</f>
        <v>1200</v>
      </c>
    </row>
    <row r="3" spans="1:9" x14ac:dyDescent="0.25">
      <c r="A3" s="2" t="s">
        <v>10</v>
      </c>
      <c r="B3" s="3" t="s">
        <v>11</v>
      </c>
      <c r="C3" s="2" t="s">
        <v>12</v>
      </c>
      <c r="D3" s="4">
        <v>41572</v>
      </c>
      <c r="E3" s="5">
        <v>1000</v>
      </c>
      <c r="F3" s="6">
        <f t="shared" si="0"/>
        <v>50</v>
      </c>
      <c r="G3" s="6">
        <f t="shared" si="1"/>
        <v>1050</v>
      </c>
    </row>
    <row r="4" spans="1:9" x14ac:dyDescent="0.25">
      <c r="A4" s="2" t="s">
        <v>13</v>
      </c>
      <c r="B4" s="3" t="s">
        <v>14</v>
      </c>
      <c r="C4" s="2" t="s">
        <v>12</v>
      </c>
      <c r="D4" s="4">
        <v>40933</v>
      </c>
      <c r="E4" s="5">
        <v>1000</v>
      </c>
      <c r="F4" s="6">
        <f t="shared" si="0"/>
        <v>70</v>
      </c>
      <c r="G4" s="6">
        <f t="shared" si="1"/>
        <v>1070</v>
      </c>
    </row>
    <row r="5" spans="1:9" x14ac:dyDescent="0.25">
      <c r="A5" s="2" t="s">
        <v>15</v>
      </c>
      <c r="B5" s="3" t="s">
        <v>8</v>
      </c>
      <c r="C5" s="2" t="s">
        <v>12</v>
      </c>
      <c r="D5" s="4">
        <v>41255</v>
      </c>
      <c r="E5" s="5">
        <v>1000</v>
      </c>
      <c r="F5" s="6">
        <f t="shared" si="0"/>
        <v>0</v>
      </c>
      <c r="G5" s="6">
        <f t="shared" si="1"/>
        <v>1000</v>
      </c>
    </row>
    <row r="6" spans="1:9" x14ac:dyDescent="0.25">
      <c r="A6" s="2" t="s">
        <v>16</v>
      </c>
      <c r="B6" s="3" t="s">
        <v>11</v>
      </c>
      <c r="C6" s="2" t="s">
        <v>17</v>
      </c>
      <c r="D6" s="4">
        <v>40918</v>
      </c>
      <c r="E6" s="5">
        <v>1500</v>
      </c>
      <c r="F6" s="6">
        <f t="shared" si="0"/>
        <v>75</v>
      </c>
      <c r="G6" s="6">
        <f t="shared" si="1"/>
        <v>1575</v>
      </c>
    </row>
    <row r="7" spans="1:9" x14ac:dyDescent="0.25">
      <c r="A7" s="2" t="s">
        <v>18</v>
      </c>
      <c r="B7" s="3" t="s">
        <v>11</v>
      </c>
      <c r="C7" s="2" t="s">
        <v>17</v>
      </c>
      <c r="D7" s="4">
        <v>41576</v>
      </c>
      <c r="E7" s="5">
        <v>1500</v>
      </c>
      <c r="F7" s="6">
        <f t="shared" si="0"/>
        <v>75</v>
      </c>
      <c r="G7" s="6">
        <f t="shared" si="1"/>
        <v>1575</v>
      </c>
    </row>
    <row r="8" spans="1:9" x14ac:dyDescent="0.25">
      <c r="A8" s="2" t="s">
        <v>19</v>
      </c>
      <c r="B8" s="3" t="s">
        <v>14</v>
      </c>
      <c r="C8" s="2" t="s">
        <v>17</v>
      </c>
      <c r="D8" s="4">
        <v>41422</v>
      </c>
      <c r="E8" s="5">
        <v>1500</v>
      </c>
      <c r="F8" s="6">
        <f t="shared" si="0"/>
        <v>105.00000000000001</v>
      </c>
      <c r="G8" s="6">
        <f t="shared" si="1"/>
        <v>1605</v>
      </c>
    </row>
    <row r="9" spans="1:9" x14ac:dyDescent="0.25">
      <c r="A9" s="2" t="s">
        <v>20</v>
      </c>
      <c r="B9" s="3" t="s">
        <v>21</v>
      </c>
      <c r="C9" s="2" t="s">
        <v>22</v>
      </c>
      <c r="D9" s="4">
        <v>41034</v>
      </c>
      <c r="E9" s="5">
        <v>7000</v>
      </c>
      <c r="F9" s="6">
        <f t="shared" si="0"/>
        <v>700</v>
      </c>
      <c r="G9" s="6">
        <f t="shared" si="1"/>
        <v>7700</v>
      </c>
    </row>
    <row r="10" spans="1:9" x14ac:dyDescent="0.25">
      <c r="A10" s="2" t="s">
        <v>23</v>
      </c>
      <c r="B10" s="3" t="s">
        <v>21</v>
      </c>
      <c r="C10" s="2" t="s">
        <v>22</v>
      </c>
      <c r="D10" s="4">
        <v>41329</v>
      </c>
      <c r="E10" s="5">
        <v>2000</v>
      </c>
      <c r="F10" s="6">
        <f t="shared" si="0"/>
        <v>200</v>
      </c>
      <c r="G10" s="6">
        <f t="shared" si="1"/>
        <v>2200</v>
      </c>
    </row>
    <row r="12" spans="1:9" x14ac:dyDescent="0.25">
      <c r="A12" s="7"/>
      <c r="B12" s="7"/>
      <c r="C12" s="7"/>
      <c r="D12" s="7"/>
      <c r="E12" s="7"/>
      <c r="F12" s="7"/>
      <c r="G12" s="7"/>
      <c r="H12" s="7"/>
      <c r="I12" s="7"/>
    </row>
    <row r="41" spans="1:5" x14ac:dyDescent="0.25">
      <c r="A41" t="s">
        <v>24</v>
      </c>
      <c r="B41" t="s">
        <v>25</v>
      </c>
      <c r="C41" t="s">
        <v>26</v>
      </c>
      <c r="D41" t="s">
        <v>27</v>
      </c>
      <c r="E41">
        <v>5000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20" sqref="B20"/>
    </sheetView>
  </sheetViews>
  <sheetFormatPr baseColWidth="10" defaultRowHeight="15" x14ac:dyDescent="0.25"/>
  <cols>
    <col min="1" max="1" width="17.5703125" bestFit="1" customWidth="1"/>
    <col min="2" max="2" width="16.7109375" bestFit="1" customWidth="1"/>
    <col min="3" max="3" width="21" bestFit="1" customWidth="1"/>
  </cols>
  <sheetData>
    <row r="3" spans="1:3" x14ac:dyDescent="0.25">
      <c r="A3" s="8" t="s">
        <v>28</v>
      </c>
      <c r="B3" t="s">
        <v>30</v>
      </c>
      <c r="C3" t="s">
        <v>31</v>
      </c>
    </row>
    <row r="4" spans="1:3" x14ac:dyDescent="0.25">
      <c r="A4" s="9" t="s">
        <v>9</v>
      </c>
      <c r="B4" s="12">
        <v>1200</v>
      </c>
      <c r="C4" s="12">
        <v>1200</v>
      </c>
    </row>
    <row r="5" spans="1:3" x14ac:dyDescent="0.25">
      <c r="A5" s="9" t="s">
        <v>12</v>
      </c>
      <c r="B5" s="12">
        <v>3000</v>
      </c>
      <c r="C5" s="12">
        <v>1000</v>
      </c>
    </row>
    <row r="6" spans="1:3" x14ac:dyDescent="0.25">
      <c r="A6" s="9" t="s">
        <v>17</v>
      </c>
      <c r="B6" s="12">
        <v>4500</v>
      </c>
      <c r="C6" s="12">
        <v>1500</v>
      </c>
    </row>
    <row r="7" spans="1:3" x14ac:dyDescent="0.25">
      <c r="A7" s="9" t="s">
        <v>22</v>
      </c>
      <c r="B7" s="12">
        <v>9000</v>
      </c>
      <c r="C7" s="12">
        <v>4500</v>
      </c>
    </row>
    <row r="8" spans="1:3" x14ac:dyDescent="0.25">
      <c r="A8" s="9" t="s">
        <v>29</v>
      </c>
      <c r="B8" s="12">
        <v>17700</v>
      </c>
      <c r="C8" s="12">
        <v>1966.6666666666667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4" sqref="B4:B8"/>
    </sheetView>
  </sheetViews>
  <sheetFormatPr baseColWidth="10" defaultRowHeight="15" x14ac:dyDescent="0.25"/>
  <cols>
    <col min="1" max="1" width="17.5703125" customWidth="1"/>
    <col min="2" max="2" width="20.42578125" bestFit="1" customWidth="1"/>
  </cols>
  <sheetData>
    <row r="3" spans="1:2" x14ac:dyDescent="0.25">
      <c r="A3" s="8" t="s">
        <v>28</v>
      </c>
      <c r="B3" t="s">
        <v>32</v>
      </c>
    </row>
    <row r="4" spans="1:2" x14ac:dyDescent="0.25">
      <c r="A4" s="9" t="s">
        <v>11</v>
      </c>
      <c r="B4" s="11">
        <v>3</v>
      </c>
    </row>
    <row r="5" spans="1:2" x14ac:dyDescent="0.25">
      <c r="A5" s="9" t="s">
        <v>8</v>
      </c>
      <c r="B5" s="11">
        <v>2</v>
      </c>
    </row>
    <row r="6" spans="1:2" x14ac:dyDescent="0.25">
      <c r="A6" s="9" t="s">
        <v>14</v>
      </c>
      <c r="B6" s="11">
        <v>2</v>
      </c>
    </row>
    <row r="7" spans="1:2" x14ac:dyDescent="0.25">
      <c r="A7" s="9" t="s">
        <v>21</v>
      </c>
      <c r="B7" s="11">
        <v>2</v>
      </c>
    </row>
    <row r="8" spans="1:2" x14ac:dyDescent="0.25">
      <c r="A8" s="9" t="s">
        <v>29</v>
      </c>
      <c r="B8" s="1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9" sqref="A9"/>
    </sheetView>
  </sheetViews>
  <sheetFormatPr baseColWidth="10" defaultRowHeight="15" x14ac:dyDescent="0.25"/>
  <cols>
    <col min="1" max="1" width="17.5703125" bestFit="1" customWidth="1"/>
    <col min="2" max="2" width="16.7109375" bestFit="1" customWidth="1"/>
  </cols>
  <sheetData>
    <row r="3" spans="1:2" x14ac:dyDescent="0.25">
      <c r="A3" s="8" t="s">
        <v>28</v>
      </c>
      <c r="B3" t="s">
        <v>30</v>
      </c>
    </row>
    <row r="4" spans="1:2" x14ac:dyDescent="0.25">
      <c r="A4" s="9" t="s">
        <v>33</v>
      </c>
      <c r="B4" s="12"/>
    </row>
    <row r="5" spans="1:2" x14ac:dyDescent="0.25">
      <c r="A5" s="13" t="s">
        <v>34</v>
      </c>
      <c r="B5" s="12">
        <v>2500</v>
      </c>
    </row>
    <row r="6" spans="1:2" x14ac:dyDescent="0.25">
      <c r="A6" s="13" t="s">
        <v>35</v>
      </c>
      <c r="B6" s="12">
        <v>7000</v>
      </c>
    </row>
    <row r="7" spans="1:2" x14ac:dyDescent="0.25">
      <c r="A7" s="13" t="s">
        <v>36</v>
      </c>
      <c r="B7" s="12">
        <v>1200</v>
      </c>
    </row>
    <row r="8" spans="1:2" x14ac:dyDescent="0.25">
      <c r="A8" s="13" t="s">
        <v>37</v>
      </c>
      <c r="B8" s="12">
        <v>1000</v>
      </c>
    </row>
    <row r="9" spans="1:2" x14ac:dyDescent="0.25">
      <c r="A9" s="9" t="s">
        <v>38</v>
      </c>
      <c r="B9" s="12"/>
    </row>
    <row r="10" spans="1:2" x14ac:dyDescent="0.25">
      <c r="A10" s="13" t="s">
        <v>34</v>
      </c>
      <c r="B10" s="12">
        <v>2000</v>
      </c>
    </row>
    <row r="11" spans="1:2" x14ac:dyDescent="0.25">
      <c r="A11" s="13" t="s">
        <v>35</v>
      </c>
      <c r="B11" s="12">
        <v>1500</v>
      </c>
    </row>
    <row r="12" spans="1:2" x14ac:dyDescent="0.25">
      <c r="A12" s="13" t="s">
        <v>37</v>
      </c>
      <c r="B12" s="12">
        <v>2500</v>
      </c>
    </row>
    <row r="13" spans="1:2" x14ac:dyDescent="0.25">
      <c r="A13" s="9" t="s">
        <v>29</v>
      </c>
      <c r="B13" s="12">
        <v>17700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1" spans="1:2" x14ac:dyDescent="0.25">
      <c r="A1" s="8" t="s">
        <v>28</v>
      </c>
      <c r="B1" t="s">
        <v>32</v>
      </c>
    </row>
    <row r="2" spans="1:2" x14ac:dyDescent="0.25">
      <c r="A2" s="9" t="s">
        <v>11</v>
      </c>
      <c r="B2" s="10">
        <v>3</v>
      </c>
    </row>
    <row r="3" spans="1:2" x14ac:dyDescent="0.25">
      <c r="A3" s="9" t="s">
        <v>8</v>
      </c>
      <c r="B3" s="10">
        <v>2</v>
      </c>
    </row>
    <row r="4" spans="1:2" x14ac:dyDescent="0.25">
      <c r="A4" s="9" t="s">
        <v>14</v>
      </c>
      <c r="B4" s="10">
        <v>2</v>
      </c>
    </row>
    <row r="5" spans="1:2" x14ac:dyDescent="0.25">
      <c r="A5" s="9" t="s">
        <v>21</v>
      </c>
      <c r="B5" s="10">
        <v>2</v>
      </c>
    </row>
    <row r="6" spans="1:2" x14ac:dyDescent="0.25">
      <c r="A6" s="9" t="s">
        <v>29</v>
      </c>
      <c r="B6" s="10">
        <v>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:G1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6" width="9.5703125" customWidth="1"/>
    <col min="7" max="7" width="12.5703125" customWidth="1"/>
    <col min="8" max="9" width="7" customWidth="1"/>
    <col min="10" max="10" width="5.85546875" customWidth="1"/>
    <col min="11" max="11" width="12.5703125" bestFit="1" customWidth="1"/>
  </cols>
  <sheetData>
    <row r="1" spans="1:7" x14ac:dyDescent="0.25">
      <c r="A1" s="8" t="s">
        <v>39</v>
      </c>
      <c r="B1" s="8" t="s">
        <v>40</v>
      </c>
    </row>
    <row r="2" spans="1:7" x14ac:dyDescent="0.25">
      <c r="A2" s="8" t="s">
        <v>28</v>
      </c>
      <c r="B2" s="12">
        <v>1000</v>
      </c>
      <c r="C2" s="12">
        <v>1200</v>
      </c>
      <c r="D2" s="12">
        <v>1500</v>
      </c>
      <c r="E2" s="12">
        <v>2000</v>
      </c>
      <c r="F2" s="12">
        <v>7000</v>
      </c>
      <c r="G2" s="12" t="s">
        <v>29</v>
      </c>
    </row>
    <row r="3" spans="1:7" x14ac:dyDescent="0.25">
      <c r="A3" s="9" t="s">
        <v>20</v>
      </c>
      <c r="B3" s="12"/>
      <c r="C3" s="12"/>
      <c r="D3" s="12"/>
      <c r="E3" s="12"/>
      <c r="F3" s="12">
        <v>7700</v>
      </c>
      <c r="G3" s="12">
        <v>7700</v>
      </c>
    </row>
    <row r="4" spans="1:7" x14ac:dyDescent="0.25">
      <c r="A4" s="9" t="s">
        <v>7</v>
      </c>
      <c r="B4" s="12"/>
      <c r="C4" s="12">
        <v>1200</v>
      </c>
      <c r="D4" s="12"/>
      <c r="E4" s="12"/>
      <c r="F4" s="12"/>
      <c r="G4" s="12">
        <v>1200</v>
      </c>
    </row>
    <row r="5" spans="1:7" x14ac:dyDescent="0.25">
      <c r="A5" s="9" t="s">
        <v>15</v>
      </c>
      <c r="B5" s="12">
        <v>1000</v>
      </c>
      <c r="C5" s="12"/>
      <c r="D5" s="12"/>
      <c r="E5" s="12"/>
      <c r="F5" s="12"/>
      <c r="G5" s="12">
        <v>1000</v>
      </c>
    </row>
    <row r="6" spans="1:7" x14ac:dyDescent="0.25">
      <c r="A6" s="9" t="s">
        <v>10</v>
      </c>
      <c r="B6" s="12">
        <v>1050</v>
      </c>
      <c r="C6" s="12"/>
      <c r="D6" s="12"/>
      <c r="E6" s="12"/>
      <c r="F6" s="12"/>
      <c r="G6" s="12">
        <v>1050</v>
      </c>
    </row>
    <row r="7" spans="1:7" x14ac:dyDescent="0.25">
      <c r="A7" s="9" t="s">
        <v>16</v>
      </c>
      <c r="B7" s="12"/>
      <c r="C7" s="12"/>
      <c r="D7" s="12">
        <v>1575</v>
      </c>
      <c r="E7" s="12"/>
      <c r="F7" s="12"/>
      <c r="G7" s="12">
        <v>1575</v>
      </c>
    </row>
    <row r="8" spans="1:7" x14ac:dyDescent="0.25">
      <c r="A8" s="9" t="s">
        <v>19</v>
      </c>
      <c r="B8" s="12"/>
      <c r="C8" s="12"/>
      <c r="D8" s="12">
        <v>1605</v>
      </c>
      <c r="E8" s="12"/>
      <c r="F8" s="12"/>
      <c r="G8" s="12">
        <v>1605</v>
      </c>
    </row>
    <row r="9" spans="1:7" x14ac:dyDescent="0.25">
      <c r="A9" s="9" t="s">
        <v>23</v>
      </c>
      <c r="B9" s="12"/>
      <c r="C9" s="12"/>
      <c r="D9" s="12"/>
      <c r="E9" s="12">
        <v>2200</v>
      </c>
      <c r="F9" s="12"/>
      <c r="G9" s="12">
        <v>2200</v>
      </c>
    </row>
    <row r="10" spans="1:7" x14ac:dyDescent="0.25">
      <c r="A10" s="9" t="s">
        <v>13</v>
      </c>
      <c r="B10" s="12">
        <v>1070</v>
      </c>
      <c r="C10" s="12"/>
      <c r="D10" s="12"/>
      <c r="E10" s="12"/>
      <c r="F10" s="12"/>
      <c r="G10" s="12">
        <v>1070</v>
      </c>
    </row>
    <row r="11" spans="1:7" x14ac:dyDescent="0.25">
      <c r="A11" s="9" t="s">
        <v>18</v>
      </c>
      <c r="B11" s="12"/>
      <c r="C11" s="12"/>
      <c r="D11" s="12">
        <v>1575</v>
      </c>
      <c r="E11" s="12"/>
      <c r="F11" s="12"/>
      <c r="G11" s="12">
        <v>1575</v>
      </c>
    </row>
    <row r="12" spans="1:7" x14ac:dyDescent="0.25">
      <c r="A12" s="9" t="s">
        <v>29</v>
      </c>
      <c r="B12" s="12">
        <v>3120</v>
      </c>
      <c r="C12" s="12">
        <v>1200</v>
      </c>
      <c r="D12" s="12">
        <v>4755</v>
      </c>
      <c r="E12" s="12">
        <v>2200</v>
      </c>
      <c r="F12" s="12">
        <v>7700</v>
      </c>
      <c r="G12" s="12">
        <v>18975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A8" sqref="A8"/>
    </sheetView>
  </sheetViews>
  <sheetFormatPr baseColWidth="10" defaultRowHeight="15" x14ac:dyDescent="0.25"/>
  <cols>
    <col min="1" max="1" width="17.5703125" bestFit="1" customWidth="1"/>
    <col min="2" max="2" width="14.5703125" customWidth="1"/>
    <col min="3" max="3" width="14.5703125" bestFit="1" customWidth="1"/>
  </cols>
  <sheetData>
    <row r="3" spans="1:2" x14ac:dyDescent="0.25">
      <c r="A3" s="8" t="s">
        <v>28</v>
      </c>
      <c r="B3" t="s">
        <v>39</v>
      </c>
    </row>
    <row r="4" spans="1:2" x14ac:dyDescent="0.25">
      <c r="A4" s="9" t="s">
        <v>9</v>
      </c>
      <c r="B4" s="12">
        <v>1200</v>
      </c>
    </row>
    <row r="5" spans="1:2" x14ac:dyDescent="0.25">
      <c r="A5" s="13" t="s">
        <v>33</v>
      </c>
      <c r="B5" s="12">
        <v>1200</v>
      </c>
    </row>
    <row r="6" spans="1:2" x14ac:dyDescent="0.25">
      <c r="A6" s="9" t="s">
        <v>12</v>
      </c>
      <c r="B6" s="12">
        <v>3120</v>
      </c>
    </row>
    <row r="7" spans="1:2" x14ac:dyDescent="0.25">
      <c r="A7" s="13" t="s">
        <v>33</v>
      </c>
      <c r="B7" s="12">
        <v>2070</v>
      </c>
    </row>
    <row r="8" spans="1:2" x14ac:dyDescent="0.25">
      <c r="A8" s="13" t="s">
        <v>38</v>
      </c>
      <c r="B8" s="12">
        <v>1050</v>
      </c>
    </row>
    <row r="9" spans="1:2" x14ac:dyDescent="0.25">
      <c r="A9" s="9" t="s">
        <v>17</v>
      </c>
      <c r="B9" s="12">
        <v>4755</v>
      </c>
    </row>
    <row r="10" spans="1:2" x14ac:dyDescent="0.25">
      <c r="A10" s="13" t="s">
        <v>33</v>
      </c>
      <c r="B10" s="12">
        <v>1575</v>
      </c>
    </row>
    <row r="11" spans="1:2" x14ac:dyDescent="0.25">
      <c r="A11" s="13" t="s">
        <v>38</v>
      </c>
      <c r="B11" s="12">
        <v>3180</v>
      </c>
    </row>
    <row r="12" spans="1:2" x14ac:dyDescent="0.25">
      <c r="A12" s="9" t="s">
        <v>22</v>
      </c>
      <c r="B12" s="12">
        <v>9900</v>
      </c>
    </row>
    <row r="13" spans="1:2" x14ac:dyDescent="0.25">
      <c r="A13" s="13" t="s">
        <v>33</v>
      </c>
      <c r="B13" s="12">
        <v>7700</v>
      </c>
    </row>
    <row r="14" spans="1:2" x14ac:dyDescent="0.25">
      <c r="A14" s="13" t="s">
        <v>38</v>
      </c>
      <c r="B14" s="12">
        <v>2200</v>
      </c>
    </row>
    <row r="15" spans="1:2" x14ac:dyDescent="0.25">
      <c r="A15" s="9" t="s">
        <v>29</v>
      </c>
      <c r="B15" s="12">
        <v>18975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DATOS</vt:lpstr>
      <vt:lpstr>TABLA 1</vt:lpstr>
      <vt:lpstr>TABLA 2</vt:lpstr>
      <vt:lpstr>TABLA 3</vt:lpstr>
      <vt:lpstr>GRÁFICO 1</vt:lpstr>
      <vt:lpstr>GRAFICO 2</vt:lpstr>
      <vt:lpstr>TABLA LIBRE</vt:lpstr>
      <vt:lpstr>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2021-04-22T11:05:31Z</cp:lastPrinted>
  <dcterms:created xsi:type="dcterms:W3CDTF">2021-04-22T08:10:49Z</dcterms:created>
  <dcterms:modified xsi:type="dcterms:W3CDTF">2021-04-22T11:25:37Z</dcterms:modified>
</cp:coreProperties>
</file>