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-21\EXCEL\"/>
    </mc:Choice>
  </mc:AlternateContent>
  <bookViews>
    <workbookView xWindow="0" yWindow="0" windowWidth="20490" windowHeight="7620" activeTab="1"/>
  </bookViews>
  <sheets>
    <sheet name="Gráfico combinado" sheetId="3" r:id="rId1"/>
    <sheet name="cálculos" sheetId="1" r:id="rId2"/>
    <sheet name="gráfic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B17" i="1"/>
  <c r="C16" i="1"/>
  <c r="D16" i="1"/>
  <c r="B16" i="1"/>
  <c r="C15" i="1"/>
  <c r="D15" i="1"/>
  <c r="B15" i="1"/>
  <c r="C14" i="1"/>
  <c r="D14" i="1"/>
  <c r="B14" i="1"/>
  <c r="E12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<sst xmlns="http://schemas.openxmlformats.org/spreadsheetml/2006/main" count="34" uniqueCount="34">
  <si>
    <t>NÚMERO DE PERSONAS POR CARGO Y DELEGACIÓN</t>
  </si>
  <si>
    <t>CENTRAL</t>
  </si>
  <si>
    <t>NACIONAL</t>
  </si>
  <si>
    <t>INTERNACIONAL</t>
  </si>
  <si>
    <t>ADMINISTRATIVO</t>
  </si>
  <si>
    <t>COMERCIAL</t>
  </si>
  <si>
    <t>J.DEPARTAMENTO</t>
  </si>
  <si>
    <t>J.SECCIÓN</t>
  </si>
  <si>
    <t>J.AREA</t>
  </si>
  <si>
    <t>SUDIRECTOR</t>
  </si>
  <si>
    <t>DIRECTOR</t>
  </si>
  <si>
    <t>TOTAL GENERAL</t>
  </si>
  <si>
    <t>TOTAL 1</t>
  </si>
  <si>
    <t>TOTAL 2</t>
  </si>
  <si>
    <t>MEDIA  1</t>
  </si>
  <si>
    <t>MÁXIMO 1</t>
  </si>
  <si>
    <t>MÍNIMO 1</t>
  </si>
  <si>
    <t>MEDIA 2</t>
  </si>
  <si>
    <t>MÁXIMO 2</t>
  </si>
  <si>
    <t>MÍNIMO 2</t>
  </si>
  <si>
    <t>Establecer un encabezado con el nombre del alumno, la fecha de hoy y la hora y una imagen a la derecha</t>
  </si>
  <si>
    <t>Establecer un pie de página con un número de página en el centro.</t>
  </si>
  <si>
    <t>Total1 = Suma de central, nacional e internacional</t>
  </si>
  <si>
    <t>Media 1 = Promedio de central, nacional e internacional</t>
  </si>
  <si>
    <t>Máximo 1 = Máx de central, nacional e internacional</t>
  </si>
  <si>
    <t>Mínimo 1 = Mín de central, nacional e internacional</t>
  </si>
  <si>
    <t>Total2 = Suma de central</t>
  </si>
  <si>
    <t>Media 2 = Promedio de central</t>
  </si>
  <si>
    <t>Máximo 2 = Máx de central</t>
  </si>
  <si>
    <t>Mínimo 2 = Mín de central</t>
  </si>
  <si>
    <t>Elaborar un gráfico cuadro combinado con los cargos y en la central y nacional.</t>
  </si>
  <si>
    <t xml:space="preserve">Aplicar en la central, nacional e internacional diferentes formatos condicionales a elegir por el alumno, por ejemplo, </t>
  </si>
  <si>
    <t>por encima de la media, mayor que, los 10 mejores, etc…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</si>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</sst>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" fontId="0" fillId="0" borderId="1" xfId="0" applyNumberFormat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Nº de Empleados por Cargo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CENTRAL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cálculos!$B$4:$B$10</c:f>
              <c:numCache>
                <c:formatCode>General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B-4008-89EF-B8A1D51E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39248"/>
        <c:axId val="2062139664"/>
      </c:barChart>
      <c:lineChart>
        <c:grouping val="standard"/>
        <c:varyColors val="0"/>
        <c:ser>
          <c:idx val="1"/>
          <c:order val="1"/>
          <c:tx>
            <c:strRef>
              <c:f>cálculos!$C$3</c:f>
              <c:strCache>
                <c:ptCount val="1"/>
                <c:pt idx="0">
                  <c:v>NACIONAL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4"/>
            <c:spPr>
              <a:solidFill>
                <a:srgbClr val="92D05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cálculos!$C$4:$C$10</c:f>
              <c:numCache>
                <c:formatCode>General</c:formatCode>
                <c:ptCount val="7"/>
                <c:pt idx="0">
                  <c:v>33</c:v>
                </c:pt>
                <c:pt idx="1">
                  <c:v>14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B-4008-89EF-B8A1D51E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18224"/>
        <c:axId val="2060143968"/>
      </c:lineChart>
      <c:catAx>
        <c:axId val="20621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139664"/>
        <c:crosses val="autoZero"/>
        <c:auto val="1"/>
        <c:lblAlgn val="ctr"/>
        <c:lblOffset val="100"/>
        <c:noMultiLvlLbl val="0"/>
      </c:catAx>
      <c:valAx>
        <c:axId val="20621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139248"/>
        <c:crosses val="autoZero"/>
        <c:crossBetween val="between"/>
      </c:valAx>
      <c:valAx>
        <c:axId val="2060143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818224"/>
        <c:crosses val="max"/>
        <c:crossBetween val="between"/>
      </c:valAx>
      <c:catAx>
        <c:axId val="2059818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6014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cálculos!$D$3</c:f>
              <c:strCache>
                <c:ptCount val="1"/>
                <c:pt idx="0">
                  <c:v>INTERNACIONAL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2ED-40E3-8368-7989F6149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ED-40E3-8368-7989F6149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ED-40E3-8368-7989F6149A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2ED-40E3-8368-7989F6149A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2ED-40E3-8368-7989F6149A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2ED-40E3-8368-7989F6149A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2ED-40E3-8368-7989F6149A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cálculos!$A$4:$A$10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cálculos!$D$4:$D$10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ED-40E3-8368-7989F6149A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146388</xdr:colOff>
      <xdr:row>0</xdr:row>
      <xdr:rowOff>97257</xdr:rowOff>
    </xdr:from>
    <xdr:to>
      <xdr:col>6</xdr:col>
      <xdr:colOff>723900</xdr:colOff>
      <xdr:row>18</xdr:row>
      <xdr:rowOff>104774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view="pageLayout" topLeftCell="A3" zoomScale="160" zoomScaleNormal="100" zoomScalePageLayoutView="160" workbookViewId="0">
      <selection activeCell="C8" sqref="C8"/>
    </sheetView>
  </sheetViews>
  <sheetFormatPr baseColWidth="10" defaultColWidth="11.5703125" defaultRowHeight="15" x14ac:dyDescent="0.25"/>
  <cols>
    <col min="1" max="1" width="15.5703125" bestFit="1" customWidth="1"/>
    <col min="2" max="2" width="8.7109375" customWidth="1"/>
    <col min="3" max="3" width="10.140625" customWidth="1"/>
    <col min="4" max="4" width="14.7109375" customWidth="1"/>
    <col min="5" max="5" width="8.42578125" customWidth="1"/>
    <col min="6" max="6" width="8.7109375" bestFit="1" customWidth="1"/>
    <col min="7" max="7" width="9.5703125" customWidth="1"/>
    <col min="8" max="8" width="8.85546875" customWidth="1"/>
  </cols>
  <sheetData>
    <row r="1" spans="1:8" ht="15" customHeight="1" thickBot="1" x14ac:dyDescent="0.3">
      <c r="A1" s="5" t="s">
        <v>0</v>
      </c>
      <c r="B1" s="6"/>
      <c r="C1" s="6"/>
      <c r="D1" s="6"/>
      <c r="E1" s="6"/>
      <c r="F1" s="6"/>
      <c r="G1" s="6"/>
      <c r="H1" s="7"/>
    </row>
    <row r="3" spans="1:8" x14ac:dyDescent="0.25">
      <c r="A3" s="1"/>
      <c r="B3" s="2" t="s">
        <v>1</v>
      </c>
      <c r="C3" s="2" t="s">
        <v>2</v>
      </c>
      <c r="D3" s="2" t="s">
        <v>3</v>
      </c>
      <c r="E3" s="2" t="s">
        <v>12</v>
      </c>
      <c r="F3" s="2" t="s">
        <v>14</v>
      </c>
      <c r="G3" s="2" t="s">
        <v>15</v>
      </c>
      <c r="H3" s="2" t="s">
        <v>16</v>
      </c>
    </row>
    <row r="4" spans="1:8" x14ac:dyDescent="0.25">
      <c r="A4" s="1" t="s">
        <v>4</v>
      </c>
      <c r="B4" s="1">
        <v>68</v>
      </c>
      <c r="C4" s="1">
        <v>33</v>
      </c>
      <c r="D4" s="1">
        <v>30</v>
      </c>
      <c r="E4" s="1">
        <f>SUM(B4:D4)</f>
        <v>131</v>
      </c>
      <c r="F4" s="3">
        <f>AVERAGE(B4:D4)</f>
        <v>43.666666666666664</v>
      </c>
      <c r="G4" s="1">
        <f>MAX(B4:D4)</f>
        <v>68</v>
      </c>
      <c r="H4" s="1">
        <f>MIN(B4:D4)</f>
        <v>30</v>
      </c>
    </row>
    <row r="5" spans="1:8" x14ac:dyDescent="0.25">
      <c r="A5" s="1" t="s">
        <v>5</v>
      </c>
      <c r="B5" s="1">
        <v>22</v>
      </c>
      <c r="C5" s="1">
        <v>14</v>
      </c>
      <c r="D5" s="1">
        <v>14</v>
      </c>
      <c r="E5" s="1">
        <f t="shared" ref="E5:E10" si="0">SUM(B5:D5)</f>
        <v>50</v>
      </c>
      <c r="F5" s="3">
        <f t="shared" ref="F5:F10" si="1">AVERAGE(B5:D5)</f>
        <v>16.666666666666668</v>
      </c>
      <c r="G5" s="1">
        <f t="shared" ref="G5:G10" si="2">MAX(B5:D5)</f>
        <v>22</v>
      </c>
      <c r="H5" s="1">
        <f t="shared" ref="H5:H10" si="3">MIN(B5:D5)</f>
        <v>14</v>
      </c>
    </row>
    <row r="6" spans="1:8" x14ac:dyDescent="0.25">
      <c r="A6" s="1" t="s">
        <v>6</v>
      </c>
      <c r="B6" s="1">
        <v>18</v>
      </c>
      <c r="C6" s="1">
        <v>24</v>
      </c>
      <c r="D6" s="1">
        <v>23</v>
      </c>
      <c r="E6" s="1">
        <f t="shared" si="0"/>
        <v>65</v>
      </c>
      <c r="F6" s="3">
        <f t="shared" si="1"/>
        <v>21.666666666666668</v>
      </c>
      <c r="G6" s="1">
        <f t="shared" si="2"/>
        <v>24</v>
      </c>
      <c r="H6" s="1">
        <f t="shared" si="3"/>
        <v>18</v>
      </c>
    </row>
    <row r="7" spans="1:8" x14ac:dyDescent="0.25">
      <c r="A7" s="1" t="s">
        <v>7</v>
      </c>
      <c r="B7" s="1">
        <v>14</v>
      </c>
      <c r="C7" s="1">
        <v>16</v>
      </c>
      <c r="D7" s="1">
        <v>15</v>
      </c>
      <c r="E7" s="1">
        <f t="shared" si="0"/>
        <v>45</v>
      </c>
      <c r="F7" s="3">
        <f t="shared" si="1"/>
        <v>15</v>
      </c>
      <c r="G7" s="1">
        <f t="shared" si="2"/>
        <v>16</v>
      </c>
      <c r="H7" s="1">
        <f t="shared" si="3"/>
        <v>14</v>
      </c>
    </row>
    <row r="8" spans="1:8" x14ac:dyDescent="0.25">
      <c r="A8" s="1" t="s">
        <v>8</v>
      </c>
      <c r="B8" s="1">
        <v>6</v>
      </c>
      <c r="C8" s="1">
        <v>8</v>
      </c>
      <c r="D8" s="1">
        <v>5</v>
      </c>
      <c r="E8" s="1">
        <f t="shared" si="0"/>
        <v>19</v>
      </c>
      <c r="F8" s="3">
        <f t="shared" si="1"/>
        <v>6.333333333333333</v>
      </c>
      <c r="G8" s="1">
        <f t="shared" si="2"/>
        <v>8</v>
      </c>
      <c r="H8" s="1">
        <f t="shared" si="3"/>
        <v>5</v>
      </c>
    </row>
    <row r="9" spans="1:8" x14ac:dyDescent="0.25">
      <c r="A9" s="1" t="s">
        <v>9</v>
      </c>
      <c r="B9" s="1">
        <v>3</v>
      </c>
      <c r="C9" s="1">
        <v>4</v>
      </c>
      <c r="D9" s="1">
        <v>3</v>
      </c>
      <c r="E9" s="1">
        <f t="shared" si="0"/>
        <v>10</v>
      </c>
      <c r="F9" s="3">
        <f t="shared" si="1"/>
        <v>3.3333333333333335</v>
      </c>
      <c r="G9" s="1">
        <f t="shared" si="2"/>
        <v>4</v>
      </c>
      <c r="H9" s="1">
        <f t="shared" si="3"/>
        <v>3</v>
      </c>
    </row>
    <row r="10" spans="1:8" x14ac:dyDescent="0.25">
      <c r="A10" s="1" t="s">
        <v>10</v>
      </c>
      <c r="B10" s="1">
        <v>1</v>
      </c>
      <c r="C10" s="1">
        <v>3</v>
      </c>
      <c r="D10" s="1">
        <v>2</v>
      </c>
      <c r="E10" s="1">
        <f t="shared" si="0"/>
        <v>6</v>
      </c>
      <c r="F10" s="3">
        <f t="shared" si="1"/>
        <v>2</v>
      </c>
      <c r="G10" s="1">
        <f t="shared" si="2"/>
        <v>3</v>
      </c>
      <c r="H10" s="1">
        <f t="shared" si="3"/>
        <v>1</v>
      </c>
    </row>
    <row r="12" spans="1:8" x14ac:dyDescent="0.25">
      <c r="C12" s="8" t="s">
        <v>11</v>
      </c>
      <c r="D12" s="8"/>
      <c r="E12" s="2">
        <f>SUM(E4:E11)</f>
        <v>326</v>
      </c>
      <c r="F12" t="s">
        <v>33</v>
      </c>
    </row>
    <row r="14" spans="1:8" x14ac:dyDescent="0.25">
      <c r="A14" s="4" t="s">
        <v>13</v>
      </c>
      <c r="B14" s="1">
        <f>SUM(B4:B10)</f>
        <v>132</v>
      </c>
      <c r="C14" s="1">
        <f t="shared" ref="C14:D14" si="4">SUM(C4:C10)</f>
        <v>102</v>
      </c>
      <c r="D14" s="1">
        <f t="shared" si="4"/>
        <v>92</v>
      </c>
    </row>
    <row r="15" spans="1:8" x14ac:dyDescent="0.25">
      <c r="A15" s="4" t="s">
        <v>17</v>
      </c>
      <c r="B15" s="3">
        <f>AVERAGE(B4:B10)</f>
        <v>18.857142857142858</v>
      </c>
      <c r="C15" s="3">
        <f t="shared" ref="C15:D15" si="5">AVERAGE(C4:C10)</f>
        <v>14.571428571428571</v>
      </c>
      <c r="D15" s="3">
        <f t="shared" si="5"/>
        <v>13.142857142857142</v>
      </c>
    </row>
    <row r="16" spans="1:8" x14ac:dyDescent="0.25">
      <c r="A16" s="4" t="s">
        <v>18</v>
      </c>
      <c r="B16" s="1">
        <f>MAX(B4:B10)</f>
        <v>68</v>
      </c>
      <c r="C16" s="1">
        <f t="shared" ref="C16:D16" si="6">MAX(C4:C10)</f>
        <v>33</v>
      </c>
      <c r="D16" s="1">
        <f t="shared" si="6"/>
        <v>30</v>
      </c>
    </row>
    <row r="17" spans="1:4" x14ac:dyDescent="0.25">
      <c r="A17" s="4" t="s">
        <v>19</v>
      </c>
      <c r="B17" s="1">
        <f>MIN(B4:B10)</f>
        <v>1</v>
      </c>
      <c r="C17" s="1">
        <f t="shared" ref="C17:D17" si="7">MIN(C4:C10)</f>
        <v>3</v>
      </c>
      <c r="D17" s="1">
        <f t="shared" si="7"/>
        <v>2</v>
      </c>
    </row>
    <row r="20" spans="1:4" x14ac:dyDescent="0.25">
      <c r="A20" t="s">
        <v>20</v>
      </c>
    </row>
    <row r="21" spans="1:4" x14ac:dyDescent="0.25">
      <c r="A21" t="s">
        <v>21</v>
      </c>
    </row>
    <row r="23" spans="1:4" x14ac:dyDescent="0.25">
      <c r="A23" t="s">
        <v>22</v>
      </c>
    </row>
    <row r="24" spans="1:4" x14ac:dyDescent="0.25">
      <c r="A24" t="s">
        <v>23</v>
      </c>
    </row>
    <row r="25" spans="1:4" x14ac:dyDescent="0.25">
      <c r="A25" t="s">
        <v>24</v>
      </c>
    </row>
    <row r="26" spans="1:4" x14ac:dyDescent="0.25">
      <c r="A26" t="s">
        <v>25</v>
      </c>
    </row>
    <row r="28" spans="1:4" x14ac:dyDescent="0.25">
      <c r="A28" t="s">
        <v>26</v>
      </c>
    </row>
    <row r="29" spans="1:4" x14ac:dyDescent="0.25">
      <c r="A29" t="s">
        <v>27</v>
      </c>
    </row>
    <row r="30" spans="1:4" x14ac:dyDescent="0.25">
      <c r="A30" t="s">
        <v>28</v>
      </c>
    </row>
    <row r="31" spans="1:4" x14ac:dyDescent="0.25">
      <c r="A31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</sheetData>
  <mergeCells count="2">
    <mergeCell ref="A1:H1"/>
    <mergeCell ref="C12:D12"/>
  </mergeCells>
  <conditionalFormatting sqref="B4:B10">
    <cfRule type="cellIs" dxfId="2" priority="4" operator="lessThan">
      <formula>15</formula>
    </cfRule>
  </conditionalFormatting>
  <conditionalFormatting sqref="C4:C10">
    <cfRule type="aboveAverage" dxfId="1" priority="3"/>
  </conditionalFormatting>
  <conditionalFormatting sqref="D4:D10">
    <cfRule type="top10" dxfId="0" priority="2" rank="4"/>
  </conditionalFormatting>
  <conditionalFormatting sqref="E4:E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{BDD753E5-7B62-4CE2-BCCC-ED3B2C8CAE07}</x14:id>
        </ext>
      </extLst>
    </cfRule>
  </conditionalFormatting>
  <pageMargins left="0.25" right="0.25" top="0.75" bottom="0.75" header="0.3" footer="0.3"/>
  <pageSetup paperSize="9" orientation="portrait" horizontalDpi="300" verticalDpi="300" r:id="rId1"/>
  <headerFooter>
    <oddHeader>&amp;LExcel 2016&amp;C&amp;D
&amp;T&amp;R&amp;G</oddHeader>
    <oddFooter>&amp;C&amp;P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D753E5-7B62-4CE2-BCCC-ED3B2C8CAE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cálculos</vt:lpstr>
      <vt:lpstr>gráficos</vt:lpstr>
      <vt:lpstr>Gráfico 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2021-04-20T07:57:59Z</cp:lastPrinted>
  <dcterms:created xsi:type="dcterms:W3CDTF">2019-10-08T09:38:23Z</dcterms:created>
  <dcterms:modified xsi:type="dcterms:W3CDTF">2021-04-20T08:15:05Z</dcterms:modified>
</cp:coreProperties>
</file>