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DATOS" sheetId="1" r:id="rId1"/>
    <sheet name="TABLA 1" sheetId="5" r:id="rId2"/>
    <sheet name="GRÁFICO ÁREAS" sheetId="6" r:id="rId3"/>
    <sheet name="GRÁFICO PIRAMIDAL" sheetId="7" r:id="rId4"/>
    <sheet name="GRÁFICO COMBINADO" sheetId="8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D7" i="1"/>
  <c r="E7" i="1"/>
  <c r="C8" i="1"/>
  <c r="D8" i="1"/>
  <c r="E8" i="1"/>
  <c r="B8" i="1"/>
  <c r="G5" i="1"/>
  <c r="G6" i="1"/>
  <c r="G4" i="1"/>
  <c r="G7" i="1" s="1"/>
  <c r="F5" i="1"/>
  <c r="H5" i="1" s="1"/>
  <c r="F6" i="1"/>
  <c r="H6" i="1" s="1"/>
  <c r="F4" i="1"/>
  <c r="F8" i="1" l="1"/>
  <c r="H4" i="1"/>
  <c r="H8" i="1" s="1"/>
  <c r="G8" i="1"/>
  <c r="F7" i="1"/>
  <c r="H7" i="1" l="1"/>
</calcChain>
</file>

<file path=xl/comments1.xml><?xml version="1.0" encoding="utf-8"?>
<comments xmlns="http://schemas.openxmlformats.org/spreadsheetml/2006/main">
  <authors>
    <author>Alumno02</author>
  </authors>
  <commentList>
    <comment ref="F4" authorId="0" shapeId="0">
      <text>
        <r>
          <rPr>
            <b/>
            <sz val="9"/>
            <color indexed="81"/>
            <rFont val="Tahoma"/>
            <charset val="1"/>
          </rPr>
          <t>TOTAL ENERO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TOTAL FEBRERO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TOTAL MARZO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TOTAL SEMANA 1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TOTAL SEMANA 2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TOTAL SEMANA 3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TOTAL SEMANA 4</t>
        </r>
      </text>
    </comment>
  </commentList>
</comments>
</file>

<file path=xl/sharedStrings.xml><?xml version="1.0" encoding="utf-8"?>
<sst xmlns="http://schemas.openxmlformats.org/spreadsheetml/2006/main" count="19" uniqueCount="18">
  <si>
    <t>RESUMEN TRIMESTRAL</t>
  </si>
  <si>
    <t>SEMANA 1</t>
  </si>
  <si>
    <t>SEMANA 2</t>
  </si>
  <si>
    <t>SEMANA 3</t>
  </si>
  <si>
    <t>SEMANA 4</t>
  </si>
  <si>
    <t>TOTAL</t>
  </si>
  <si>
    <t>MEDIA</t>
  </si>
  <si>
    <t>COMISIÓN</t>
  </si>
  <si>
    <t>ENERO</t>
  </si>
  <si>
    <t>FEBRERO</t>
  </si>
  <si>
    <t>MARZO</t>
  </si>
  <si>
    <t>TOTALES</t>
  </si>
  <si>
    <t>COMISIÓN:</t>
  </si>
  <si>
    <t>Suma de SEMANA 1</t>
  </si>
  <si>
    <t>Suma de SEMANA 2</t>
  </si>
  <si>
    <t>Suma de SEMANA 3</t>
  </si>
  <si>
    <t>Suma de SEMANA 4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</si>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</sst>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4" x14ac:knownFonts="1">
    <font>
      <sz val="10"/>
      <name val="Arial"/>
      <family val="2"/>
    </font>
    <font>
      <sz val="10"/>
      <name val="Verdana"/>
      <family val="2"/>
    </font>
    <font>
      <b/>
      <sz val="9"/>
      <color indexed="81"/>
      <name val="Tahoma"/>
      <charset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Áreas</a:t>
            </a:r>
          </a:p>
        </c:rich>
      </c:tx>
      <c:layout>
        <c:manualLayout>
          <c:xMode val="edge"/>
          <c:yMode val="edge"/>
          <c:x val="0.39579155730533683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DATOS!$A$4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DATOS!$B$3:$C$3</c:f>
              <c:strCache>
                <c:ptCount val="2"/>
                <c:pt idx="0">
                  <c:v>SEMANA 1</c:v>
                </c:pt>
                <c:pt idx="1">
                  <c:v>SEMANA 2</c:v>
                </c:pt>
              </c:strCache>
            </c:strRef>
          </c:cat>
          <c:val>
            <c:numRef>
              <c:f>DATOS!$B$4:$C$4</c:f>
              <c:numCache>
                <c:formatCode>#,##0.00\ "€"</c:formatCode>
                <c:ptCount val="2"/>
                <c:pt idx="0">
                  <c:v>1100</c:v>
                </c:pt>
                <c:pt idx="1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3-4F70-B7AD-DB87A377A8D5}"/>
            </c:ext>
          </c:extLst>
        </c:ser>
        <c:ser>
          <c:idx val="1"/>
          <c:order val="1"/>
          <c:tx>
            <c:strRef>
              <c:f>DATOS!$A$5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DATOS!$B$3:$C$3</c:f>
              <c:strCache>
                <c:ptCount val="2"/>
                <c:pt idx="0">
                  <c:v>SEMANA 1</c:v>
                </c:pt>
                <c:pt idx="1">
                  <c:v>SEMANA 2</c:v>
                </c:pt>
              </c:strCache>
            </c:strRef>
          </c:cat>
          <c:val>
            <c:numRef>
              <c:f>DATOS!$B$5:$C$5</c:f>
              <c:numCache>
                <c:formatCode>#,##0.00\ "€"</c:formatCode>
                <c:ptCount val="2"/>
                <c:pt idx="0">
                  <c:v>800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3-4F70-B7AD-DB87A377A8D5}"/>
            </c:ext>
          </c:extLst>
        </c:ser>
        <c:ser>
          <c:idx val="2"/>
          <c:order val="2"/>
          <c:tx>
            <c:strRef>
              <c:f>DATOS!$A$6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DATOS!$B$3:$C$3</c:f>
              <c:strCache>
                <c:ptCount val="2"/>
                <c:pt idx="0">
                  <c:v>SEMANA 1</c:v>
                </c:pt>
                <c:pt idx="1">
                  <c:v>SEMANA 2</c:v>
                </c:pt>
              </c:strCache>
            </c:strRef>
          </c:cat>
          <c:val>
            <c:numRef>
              <c:f>DATOS!$B$6:$C$6</c:f>
              <c:numCache>
                <c:formatCode>#,##0.00\ "€"</c:formatCode>
                <c:ptCount val="2"/>
                <c:pt idx="0">
                  <c:v>400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3-4F70-B7AD-DB87A377A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4064"/>
        <c:axId val="132066160"/>
        <c:axId val="0"/>
      </c:area3DChart>
      <c:catAx>
        <c:axId val="1320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66160"/>
        <c:crosses val="autoZero"/>
        <c:auto val="1"/>
        <c:lblAlgn val="ctr"/>
        <c:lblOffset val="100"/>
        <c:noMultiLvlLbl val="0"/>
      </c:catAx>
      <c:valAx>
        <c:axId val="1320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Piramidal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DATOS!$B$3</c:f>
              <c:strCache>
                <c:ptCount val="1"/>
                <c:pt idx="0">
                  <c:v>SEMANA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DATOS!$A$4:$A$6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DATOS!$B$4:$B$6</c:f>
              <c:numCache>
                <c:formatCode>#,##0.00\ "€"</c:formatCode>
                <c:ptCount val="3"/>
                <c:pt idx="0">
                  <c:v>1100</c:v>
                </c:pt>
                <c:pt idx="1">
                  <c:v>800</c:v>
                </c:pt>
                <c:pt idx="2">
                  <c:v>400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8769-4B7E-AC69-6D0AD4A706B6}"/>
            </c:ext>
          </c:extLst>
        </c:ser>
        <c:ser>
          <c:idx val="1"/>
          <c:order val="1"/>
          <c:tx>
            <c:strRef>
              <c:f>DATOS!$C$3</c:f>
              <c:strCache>
                <c:ptCount val="1"/>
                <c:pt idx="0">
                  <c:v>SEMANA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DATOS!$A$4:$A$6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DATOS!$C$4:$C$6</c:f>
              <c:numCache>
                <c:formatCode>#,##0.00\ "€"</c:formatCode>
                <c:ptCount val="3"/>
                <c:pt idx="0">
                  <c:v>700</c:v>
                </c:pt>
                <c:pt idx="1">
                  <c:v>400</c:v>
                </c:pt>
                <c:pt idx="2">
                  <c:v>900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1-8769-4B7E-AC69-6D0AD4A706B6}"/>
            </c:ext>
          </c:extLst>
        </c:ser>
        <c:ser>
          <c:idx val="2"/>
          <c:order val="2"/>
          <c:tx>
            <c:strRef>
              <c:f>DATOS!$D$3</c:f>
              <c:strCache>
                <c:ptCount val="1"/>
                <c:pt idx="0">
                  <c:v>SEMANA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DATOS!$A$4:$A$6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DATOS!$D$4:$D$6</c:f>
              <c:numCache>
                <c:formatCode>#,##0.00\ "€"</c:formatCode>
                <c:ptCount val="3"/>
                <c:pt idx="0">
                  <c:v>400</c:v>
                </c:pt>
                <c:pt idx="1">
                  <c:v>900</c:v>
                </c:pt>
                <c:pt idx="2">
                  <c:v>300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2-8769-4B7E-AC69-6D0AD4A706B6}"/>
            </c:ext>
          </c:extLst>
        </c:ser>
        <c:ser>
          <c:idx val="3"/>
          <c:order val="3"/>
          <c:tx>
            <c:strRef>
              <c:f>DATOS!$E$3</c:f>
              <c:strCache>
                <c:ptCount val="1"/>
                <c:pt idx="0">
                  <c:v>SEMANA 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DATOS!$A$4:$A$6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DATOS!$E$4:$E$6</c:f>
              <c:numCache>
                <c:formatCode>#,##0.00\ "€"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3-8769-4B7E-AC69-6D0AD4A7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2035440"/>
        <c:axId val="132036272"/>
        <c:axId val="0"/>
      </c:bar3DChart>
      <c:catAx>
        <c:axId val="13203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6272"/>
        <c:crosses val="autoZero"/>
        <c:auto val="1"/>
        <c:lblAlgn val="ctr"/>
        <c:lblOffset val="100"/>
        <c:noMultiLvlLbl val="0"/>
      </c:catAx>
      <c:valAx>
        <c:axId val="1320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03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 Combinado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DATOS!$D$3</c:f>
              <c:strCache>
                <c:ptCount val="1"/>
                <c:pt idx="0">
                  <c:v>SEMANA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DATOS!$D$4:$D$6</c:f>
              <c:numCache>
                <c:formatCode>#,##0.00\ "€"</c:formatCode>
                <c:ptCount val="3"/>
                <c:pt idx="0">
                  <c:v>400</c:v>
                </c:pt>
                <c:pt idx="1">
                  <c:v>900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9B4-AD2E-A76ADE512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8972224"/>
        <c:axId val="288977216"/>
      </c:barChart>
      <c:lineChart>
        <c:grouping val="standard"/>
        <c:varyColors val="0"/>
        <c:ser>
          <c:idx val="1"/>
          <c:order val="1"/>
          <c:tx>
            <c:strRef>
              <c:f>DATOS!$E$3</c:f>
              <c:strCache>
                <c:ptCount val="1"/>
                <c:pt idx="0">
                  <c:v>SEMANA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DATOS!$E$4:$E$6</c:f>
              <c:numCache>
                <c:formatCode>#,##0.00\ "€"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0-49B4-AD2E-A76ADE5124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8972224"/>
        <c:axId val="288977216"/>
      </c:lineChart>
      <c:catAx>
        <c:axId val="28897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977216"/>
        <c:crosses val="autoZero"/>
        <c:auto val="0"/>
        <c:lblAlgn val="ctr"/>
        <c:lblOffset val="100"/>
        <c:noMultiLvlLbl val="0"/>
      </c:catAx>
      <c:valAx>
        <c:axId val="2889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89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161924</xdr:rowOff>
    </xdr:from>
    <xdr:to>
      <xdr:col>8</xdr:col>
      <xdr:colOff>552450</xdr:colOff>
      <xdr:row>21</xdr:row>
      <xdr:rowOff>104774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</xdr:row>
      <xdr:rowOff>104774</xdr:rowOff>
    </xdr:from>
    <xdr:to>
      <xdr:col>9</xdr:col>
      <xdr:colOff>685799</xdr:colOff>
      <xdr:row>23</xdr:row>
      <xdr:rowOff>142875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1</xdr:row>
      <xdr:rowOff>66674</xdr:rowOff>
    </xdr:from>
    <xdr:to>
      <xdr:col>10</xdr:col>
      <xdr:colOff>114299</xdr:colOff>
      <xdr:row>23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mno02" refreshedDate="44313.408897106485" createdVersion="6" refreshedVersion="6" minRefreshableVersion="3" recordCount="1">
  <cacheSource type="worksheet">
    <worksheetSource ref="B3:E4" sheet="DATOS"/>
  </cacheSource>
  <cacheFields count="4">
    <cacheField name="SEMANA 1" numFmtId="164">
      <sharedItems containsSemiMixedTypes="0" containsString="0" containsNumber="1" containsInteger="1" minValue="1100" maxValue="1100"/>
    </cacheField>
    <cacheField name="SEMANA 2" numFmtId="164">
      <sharedItems containsSemiMixedTypes="0" containsString="0" containsNumber="1" containsInteger="1" minValue="700" maxValue="700"/>
    </cacheField>
    <cacheField name="SEMANA 3" numFmtId="164">
      <sharedItems containsSemiMixedTypes="0" containsString="0" containsNumber="1" containsInteger="1" minValue="400" maxValue="400"/>
    </cacheField>
    <cacheField name="SEMANA 4" numFmtId="164">
      <sharedItems containsSemiMixedTypes="0" containsString="0" containsNumber="1" containsInteger="1" minValue="3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n v="1100"/>
    <n v="700"/>
    <n v="40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7" firstHeaderRow="1" firstDataRow="1" firstDataCol="1"/>
  <pivotFields count="4"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a de SEMANA 1" fld="0" baseField="0" baseItem="0"/>
    <dataField name="Suma de SEMANA 2" fld="1" baseField="0" baseItem="0"/>
    <dataField name="Suma de SEMANA 3" fld="2" baseField="0" baseItem="0"/>
    <dataField name="Suma de SEMANA 4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13"/>
  <sheetViews>
    <sheetView tabSelected="1" zoomScaleNormal="100" workbookViewId="0">
      <selection activeCell="I20" sqref="I20"/>
    </sheetView>
  </sheetViews>
  <sheetFormatPr baseColWidth="10" defaultRowHeight="12.75" x14ac:dyDescent="0.2"/>
  <cols>
    <col min="1" max="1" width="13.5703125" style="1" bestFit="1" customWidth="1"/>
    <col min="2" max="5" width="13" style="1" bestFit="1" customWidth="1"/>
    <col min="6" max="7" width="9.7109375" style="1" bestFit="1" customWidth="1"/>
    <col min="8" max="8" width="12.7109375" style="1" bestFit="1" customWidth="1"/>
    <col min="9" max="16384" width="11.42578125" style="1"/>
  </cols>
  <sheetData>
    <row r="1" spans="1:8" ht="15.75" x14ac:dyDescent="0.25">
      <c r="A1" s="8" t="s">
        <v>0</v>
      </c>
      <c r="B1" s="8"/>
      <c r="C1" s="8"/>
      <c r="D1" s="8"/>
      <c r="E1" s="8"/>
      <c r="F1" s="8"/>
      <c r="G1" s="8"/>
      <c r="H1" s="8"/>
    </row>
    <row r="2" spans="1:8" ht="15.75" x14ac:dyDescent="0.2">
      <c r="A2" s="9" t="s">
        <v>12</v>
      </c>
      <c r="B2" s="4">
        <v>0.05</v>
      </c>
      <c r="C2"/>
      <c r="D2"/>
      <c r="E2"/>
      <c r="F2"/>
      <c r="G2"/>
      <c r="H2"/>
    </row>
    <row r="3" spans="1:8" ht="15.75" x14ac:dyDescent="0.2">
      <c r="A3" s="2"/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</row>
    <row r="4" spans="1:8" ht="15.75" x14ac:dyDescent="0.2">
      <c r="A4" s="10" t="s">
        <v>8</v>
      </c>
      <c r="B4" s="3">
        <v>1100</v>
      </c>
      <c r="C4" s="3">
        <v>700</v>
      </c>
      <c r="D4" s="3">
        <v>400</v>
      </c>
      <c r="E4" s="3">
        <v>300</v>
      </c>
      <c r="F4" s="3">
        <f>SUM(B4:E4)</f>
        <v>2500</v>
      </c>
      <c r="G4" s="3">
        <f>AVERAGE(B4:E4)</f>
        <v>625</v>
      </c>
      <c r="H4" s="3">
        <f>F4*$B$2</f>
        <v>125</v>
      </c>
    </row>
    <row r="5" spans="1:8" ht="15.75" x14ac:dyDescent="0.2">
      <c r="A5" s="10" t="s">
        <v>9</v>
      </c>
      <c r="B5" s="3">
        <v>800</v>
      </c>
      <c r="C5" s="3">
        <v>400</v>
      </c>
      <c r="D5" s="3">
        <v>900</v>
      </c>
      <c r="E5" s="3">
        <v>600</v>
      </c>
      <c r="F5" s="3">
        <f t="shared" ref="F5:F6" si="0">SUM(B5:E5)</f>
        <v>2700</v>
      </c>
      <c r="G5" s="3">
        <f t="shared" ref="G5:G6" si="1">AVERAGE(B5:E5)</f>
        <v>675</v>
      </c>
      <c r="H5" s="3">
        <f t="shared" ref="H5:H6" si="2">F5*$B$2</f>
        <v>135</v>
      </c>
    </row>
    <row r="6" spans="1:8" ht="15.75" x14ac:dyDescent="0.2">
      <c r="A6" s="10" t="s">
        <v>10</v>
      </c>
      <c r="B6" s="3">
        <v>400</v>
      </c>
      <c r="C6" s="3">
        <v>900</v>
      </c>
      <c r="D6" s="3">
        <v>300</v>
      </c>
      <c r="E6" s="3">
        <v>1000</v>
      </c>
      <c r="F6" s="3">
        <f t="shared" si="0"/>
        <v>2600</v>
      </c>
      <c r="G6" s="3">
        <f t="shared" si="1"/>
        <v>650</v>
      </c>
      <c r="H6" s="3">
        <f t="shared" si="2"/>
        <v>130</v>
      </c>
    </row>
    <row r="7" spans="1:8" ht="15.75" x14ac:dyDescent="0.2">
      <c r="A7" s="10" t="s">
        <v>11</v>
      </c>
      <c r="B7" s="3">
        <f>SUM(B4:B6)</f>
        <v>2300</v>
      </c>
      <c r="C7" s="3">
        <f t="shared" ref="C7:H7" si="3">SUM(C4:C6)</f>
        <v>2000</v>
      </c>
      <c r="D7" s="3">
        <f t="shared" si="3"/>
        <v>1600</v>
      </c>
      <c r="E7" s="3">
        <f t="shared" si="3"/>
        <v>1900</v>
      </c>
      <c r="F7" s="3">
        <f t="shared" si="3"/>
        <v>7800</v>
      </c>
      <c r="G7" s="3">
        <f t="shared" si="3"/>
        <v>1950</v>
      </c>
      <c r="H7" s="3">
        <f t="shared" si="3"/>
        <v>390</v>
      </c>
    </row>
    <row r="8" spans="1:8" ht="15.75" x14ac:dyDescent="0.2">
      <c r="A8" s="10" t="s">
        <v>6</v>
      </c>
      <c r="B8" s="3">
        <f>AVERAGE(B4:B6)</f>
        <v>766.66666666666663</v>
      </c>
      <c r="C8" s="3">
        <f t="shared" ref="C8:H8" si="4">AVERAGE(C4:C6)</f>
        <v>666.66666666666663</v>
      </c>
      <c r="D8" s="3">
        <f t="shared" si="4"/>
        <v>533.33333333333337</v>
      </c>
      <c r="E8" s="3">
        <f t="shared" si="4"/>
        <v>633.33333333333337</v>
      </c>
      <c r="F8" s="3">
        <f t="shared" si="4"/>
        <v>2600</v>
      </c>
      <c r="G8" s="3">
        <f t="shared" si="4"/>
        <v>650</v>
      </c>
      <c r="H8" s="3">
        <f t="shared" si="4"/>
        <v>130</v>
      </c>
    </row>
    <row r="13" spans="1:8" ht="13.5" customHeight="1" x14ac:dyDescent="0.2"/>
  </sheetData>
  <mergeCells count="1">
    <mergeCell ref="A1:H1"/>
  </mergeCells>
  <conditionalFormatting sqref="B4:B6">
    <cfRule type="iconSet" priority="4">
      <iconSet iconSet="3Arrows">
        <cfvo type="percent" val="0"/>
        <cfvo type="percent" val="33"/>
        <cfvo type="percent" val="67"/>
      </iconSet>
    </cfRule>
    <cfRule type="cellIs" dxfId="3" priority="8" operator="lessThan">
      <formula>750</formula>
    </cfRule>
  </conditionalFormatting>
  <conditionalFormatting sqref="C4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7" operator="greaterThan">
      <formula>650</formula>
    </cfRule>
  </conditionalFormatting>
  <conditionalFormatting sqref="D4:D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{A55F728F-EDE0-444A-AE57-3E2F7EDE24E2}</x14:id>
        </ext>
      </extLst>
    </cfRule>
    <cfRule type="aboveAverage" dxfId="1" priority="6"/>
  </conditionalFormatting>
  <conditionalFormatting sqref="E4:E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{A471C7B5-4E62-4C8E-A583-8CBC317181F3}</x14:id>
        </ext>
      </extLst>
    </cfRule>
    <cfRule type="aboveAverage" dxfId="0" priority="5" aboveAverage="0"/>
  </conditionalFormatting>
  <printOptions horizontalCentered="1" verticalCentered="1"/>
  <pageMargins left="0.25" right="0.25" top="0.75" bottom="0.75" header="0.3" footer="0.3"/>
  <pageSetup paperSize="9" orientation="portrait" horizontalDpi="300" verticalDpi="300" r:id="rId1"/>
  <headerFooter alignWithMargins="0">
    <oddHeader>&amp;L&amp;D &amp;T&amp;CCARLOS GALLEGO LURUEÑA&amp;R&amp;G</oddHeader>
    <oddFooter>&amp;L&amp;F&amp;C&amp;A&amp;R&amp;P</oddFooter>
  </headerFooter>
  <legacy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5F728F-EDE0-444A-AE57-3E2F7EDE24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D4:D6</xm:sqref>
        </x14:conditionalFormatting>
        <x14:conditionalFormatting xmlns:xm="http://schemas.microsoft.com/office/excel/2006/main">
          <x14:cfRule type="dataBar" id="{A471C7B5-4E62-4C8E-A583-8CBC317181F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E4:E6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2.75" x14ac:dyDescent="0.2"/>
  <cols>
    <col min="1" max="1" width="18.7109375" customWidth="1"/>
    <col min="2" max="2" width="5" customWidth="1"/>
    <col min="3" max="4" width="19.28515625" bestFit="1" customWidth="1"/>
  </cols>
  <sheetData>
    <row r="3" spans="1:2" x14ac:dyDescent="0.2">
      <c r="A3" s="6" t="s">
        <v>17</v>
      </c>
    </row>
    <row r="4" spans="1:2" x14ac:dyDescent="0.2">
      <c r="A4" s="7" t="s">
        <v>13</v>
      </c>
      <c r="B4" s="5">
        <v>1100</v>
      </c>
    </row>
    <row r="5" spans="1:2" x14ac:dyDescent="0.2">
      <c r="A5" s="7" t="s">
        <v>14</v>
      </c>
      <c r="B5" s="5">
        <v>700</v>
      </c>
    </row>
    <row r="6" spans="1:2" x14ac:dyDescent="0.2">
      <c r="A6" s="7" t="s">
        <v>15</v>
      </c>
      <c r="B6" s="5">
        <v>400</v>
      </c>
    </row>
    <row r="7" spans="1:2" x14ac:dyDescent="0.2">
      <c r="A7" s="7" t="s">
        <v>16</v>
      </c>
      <c r="B7" s="5">
        <v>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6" sqref="K6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" sqref="G3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TABLA 1</vt:lpstr>
      <vt:lpstr>GRÁFICO ÁREAS</vt:lpstr>
      <vt:lpstr>GRÁFICO PIRAMIDAL</vt:lpstr>
      <vt:lpstr>GRÁFICO COMBINADO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cp:lastPrinted>2019-10-11T09:09:14Z</cp:lastPrinted>
  <dcterms:created xsi:type="dcterms:W3CDTF">2019-10-11T07:22:19Z</dcterms:created>
  <dcterms:modified xsi:type="dcterms:W3CDTF">2021-04-27T09:07:29Z</dcterms:modified>
</cp:coreProperties>
</file>