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FIMATICA 02-21\EXCEL\"/>
    </mc:Choice>
  </mc:AlternateContent>
  <bookViews>
    <workbookView xWindow="0" yWindow="0" windowWidth="15360" windowHeight="7305" firstSheet="1" activeTab="5"/>
  </bookViews>
  <sheets>
    <sheet name="tabla1" sheetId="2" r:id="rId1"/>
    <sheet name="tabla2" sheetId="3" r:id="rId2"/>
    <sheet name="tabla3" sheetId="4" r:id="rId3"/>
    <sheet name="tabla4" sheetId="5" r:id="rId4"/>
    <sheet name="grafico1" sheetId="6" r:id="rId5"/>
    <sheet name="grafico2" sheetId="7" r:id="rId6"/>
    <sheet name="articulos" sheetId="1" r:id="rId7"/>
  </sheets>
  <definedNames>
    <definedName name="_xlnm._FilterDatabase" localSheetId="6" hidden="1">articulos!$A$1:$E$40</definedName>
    <definedName name="ARTÍCULOS" localSheetId="6">articulos!$A$1:$E$39</definedName>
    <definedName name="ARTÍCULOS">#REF!</definedName>
    <definedName name="Base_Art">articulos!$A$1:$E$40</definedName>
    <definedName name="Z_2680AC61_16D0_4701_A4F8_C35929B661FB_.wvu.FilterData" localSheetId="6" hidden="1">articulos!$A$1:$E$40</definedName>
  </definedNames>
  <calcPr calcId="152511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<sst xmlns="http://schemas.openxmlformats.org/spreadsheetml/2006/main" count="192" uniqueCount="78">
  <si>
    <t>SECCIÓN</t>
  </si>
  <si>
    <t>NOMBRE ARTÍCULO</t>
  </si>
  <si>
    <t>FECHA</t>
  </si>
  <si>
    <t>PAÍS DE ORIGEN</t>
  </si>
  <si>
    <t xml:space="preserve">PRECIO </t>
  </si>
  <si>
    <t>CERÁMICA</t>
  </si>
  <si>
    <t>Tubos</t>
  </si>
  <si>
    <t>China</t>
  </si>
  <si>
    <t>Plato Decorativo</t>
  </si>
  <si>
    <t>Juego de te</t>
  </si>
  <si>
    <t>Cenicero</t>
  </si>
  <si>
    <t>Japón</t>
  </si>
  <si>
    <t>Maceta</t>
  </si>
  <si>
    <t>España</t>
  </si>
  <si>
    <t>Jarra china</t>
  </si>
  <si>
    <t>CONFECCIÓN</t>
  </si>
  <si>
    <t>Tarje Caballero</t>
  </si>
  <si>
    <t>Italia</t>
  </si>
  <si>
    <t>Pantalón Señora</t>
  </si>
  <si>
    <t>Marruecos</t>
  </si>
  <si>
    <t>Camisa Caballero</t>
  </si>
  <si>
    <t>Blusa Sra.</t>
  </si>
  <si>
    <t>Cazadora piel</t>
  </si>
  <si>
    <t>Abrigo Caballero</t>
  </si>
  <si>
    <t>Abrigo Sra</t>
  </si>
  <si>
    <t>Cinturón de piel</t>
  </si>
  <si>
    <t>DEPORTE</t>
  </si>
  <si>
    <t>Raqueta Tenis</t>
  </si>
  <si>
    <t>Usa</t>
  </si>
  <si>
    <t>Chándal</t>
  </si>
  <si>
    <t>Tren Eléctrico</t>
  </si>
  <si>
    <t>Pistola Olímpica</t>
  </si>
  <si>
    <t>Suecia</t>
  </si>
  <si>
    <t>Monopatín</t>
  </si>
  <si>
    <t>Balón baloncesto</t>
  </si>
  <si>
    <t>Balón Fútbol</t>
  </si>
  <si>
    <t>Sudadera</t>
  </si>
  <si>
    <t>Bicicleta de montaña</t>
  </si>
  <si>
    <t>FERRETERÍA</t>
  </si>
  <si>
    <t>Destornillador</t>
  </si>
  <si>
    <t>Serrucho</t>
  </si>
  <si>
    <t>Francia</t>
  </si>
  <si>
    <t>Llave Inglesa</t>
  </si>
  <si>
    <t>Alicates</t>
  </si>
  <si>
    <t>Martillo</t>
  </si>
  <si>
    <t>Lima Grande</t>
  </si>
  <si>
    <t>Juego de brocas</t>
  </si>
  <si>
    <t>Taiwán</t>
  </si>
  <si>
    <t>JUGUETERÍA</t>
  </si>
  <si>
    <t>Coche Teledirigido</t>
  </si>
  <si>
    <t>Correpasillos</t>
  </si>
  <si>
    <t>Consola Video</t>
  </si>
  <si>
    <t>Muñeca Andadora</t>
  </si>
  <si>
    <t>Fuerte de soldados</t>
  </si>
  <si>
    <t>Pistola con sonidos</t>
  </si>
  <si>
    <t>Pie de lámpara</t>
  </si>
  <si>
    <t>Turquía</t>
  </si>
  <si>
    <t xml:space="preserve">tabla 1 </t>
  </si>
  <si>
    <t>nº de articulos por sección</t>
  </si>
  <si>
    <t>tabla 2</t>
  </si>
  <si>
    <t>nº de articulos por trimestre</t>
  </si>
  <si>
    <t>tabla 3</t>
  </si>
  <si>
    <t>suma de precios por sección</t>
  </si>
  <si>
    <t>tabla 4</t>
  </si>
  <si>
    <t>suma y media de precios por país de origen</t>
  </si>
  <si>
    <t>gráfico 1</t>
  </si>
  <si>
    <t>gráfico 2</t>
  </si>
  <si>
    <t>gráfico de barras de precios de articulos por sección</t>
  </si>
  <si>
    <t>gráfico circular de nº de productos por pais de origen</t>
  </si>
  <si>
    <t>Etiquetas de fila</t>
  </si>
  <si>
    <t>Total general</t>
  </si>
  <si>
    <t>Cuenta de NOMBRE ARTÍCULO</t>
  </si>
  <si>
    <t>Trim.1</t>
  </si>
  <si>
    <t>Trim.2</t>
  </si>
  <si>
    <t>Trim.3</t>
  </si>
  <si>
    <t>Trim.4</t>
  </si>
  <si>
    <t xml:space="preserve">Suma de PRECIO </t>
  </si>
  <si>
    <t>Promedio de PRECIO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</si>
</sst>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[$€]_-;\-* #,##0.00[$€]_-;_-* &quot;-&quot;??[$€]_-;_-@_-"/>
    <numFmt numFmtId="165" formatCode="#,##0.00\ &quot;€&quot;"/>
  </numFmts>
  <fonts count="3" x14ac:knownFonts="1">
    <font>
      <sz val="10"/>
      <name val="MS Sans Serif"/>
    </font>
    <font>
      <sz val="10"/>
      <name val="MS Sans Serif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quotePrefix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quotePrefix="1" applyNumberFormat="1" applyFont="1" applyBorder="1"/>
    <xf numFmtId="14" fontId="2" fillId="0" borderId="1" xfId="0" quotePrefix="1" applyNumberFormat="1" applyFont="1" applyBorder="1"/>
    <xf numFmtId="14" fontId="2" fillId="0" borderId="1" xfId="0" applyNumberFormat="1" applyFont="1" applyBorder="1"/>
    <xf numFmtId="164" fontId="2" fillId="0" borderId="1" xfId="1" quotePrefix="1" applyFont="1" applyBorder="1"/>
    <xf numFmtId="0" fontId="2" fillId="0" borderId="1" xfId="0" applyFont="1" applyBorder="1"/>
    <xf numFmtId="164" fontId="2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Euro" xfId="1"/>
    <cellStyle name="Normal" xfId="0" builtinId="0"/>
  </cellStyles>
  <dxfs count="2"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dinámica artículos corregido.xlsx]grafico1!TablaDinámica5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grafico1!$A$2:$A$7</c:f>
              <c:strCache>
                <c:ptCount val="5"/>
                <c:pt idx="0">
                  <c:v>CERÁMICA</c:v>
                </c:pt>
                <c:pt idx="1">
                  <c:v>CONFECCIÓN</c:v>
                </c:pt>
                <c:pt idx="2">
                  <c:v>DEPORTE</c:v>
                </c:pt>
                <c:pt idx="3">
                  <c:v>FERRETERÍA</c:v>
                </c:pt>
                <c:pt idx="4">
                  <c:v>JUGUETERÍA</c:v>
                </c:pt>
              </c:strCache>
            </c:strRef>
          </c:cat>
          <c:val>
            <c:numRef>
              <c:f>grafico1!$B$2:$B$7</c:f>
              <c:numCache>
                <c:formatCode>General</c:formatCode>
                <c:ptCount val="5"/>
                <c:pt idx="0">
                  <c:v>368.624764102749</c:v>
                </c:pt>
                <c:pt idx="1">
                  <c:v>1465.0090752827762</c:v>
                </c:pt>
                <c:pt idx="2">
                  <c:v>2630.0650295096943</c:v>
                </c:pt>
                <c:pt idx="3">
                  <c:v>104.65423773634801</c:v>
                </c:pt>
                <c:pt idx="4">
                  <c:v>875.91504092892421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9-4616-92E6-02B98E2A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2940160"/>
        <c:axId val="742934336"/>
      </c:barChart>
      <c:catAx>
        <c:axId val="7429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934336"/>
        <c:crosses val="autoZero"/>
        <c:auto val="1"/>
        <c:lblAlgn val="ctr"/>
        <c:lblOffset val="100"/>
        <c:noMultiLvlLbl val="0"/>
      </c:catAx>
      <c:valAx>
        <c:axId val="7429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29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dinámica artículos corregido.xlsx]grafico2!TablaDinámica6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grafico2!$B$1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grafico2!$A$2:$A$12</c:f>
              <c:strCache>
                <c:ptCount val="10"/>
                <c:pt idx="0">
                  <c:v>China</c:v>
                </c:pt>
                <c:pt idx="1">
                  <c:v>España</c:v>
                </c:pt>
                <c:pt idx="2">
                  <c:v>Francia</c:v>
                </c:pt>
                <c:pt idx="3">
                  <c:v>Italia</c:v>
                </c:pt>
                <c:pt idx="4">
                  <c:v>Japón</c:v>
                </c:pt>
                <c:pt idx="5">
                  <c:v>Marruecos</c:v>
                </c:pt>
                <c:pt idx="6">
                  <c:v>Suecia</c:v>
                </c:pt>
                <c:pt idx="7">
                  <c:v>Taiwán</c:v>
                </c:pt>
                <c:pt idx="8">
                  <c:v>Turquía</c:v>
                </c:pt>
                <c:pt idx="9">
                  <c:v>Usa</c:v>
                </c:pt>
              </c:strCache>
            </c:strRef>
          </c:cat>
          <c:val>
            <c:numRef>
              <c:f>grafico2!$B$2:$B$12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E-4786-82B8-724D15318A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104775</xdr:rowOff>
    </xdr:from>
    <xdr:to>
      <xdr:col>9</xdr:col>
      <xdr:colOff>47625</xdr:colOff>
      <xdr:row>19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47625</xdr:rowOff>
    </xdr:from>
    <xdr:to>
      <xdr:col>8</xdr:col>
      <xdr:colOff>647700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4313.532780092595" createdVersion="6" refreshedVersion="6" minRefreshableVersion="3" recordCount="39">
  <cacheSource type="worksheet">
    <worksheetSource ref="A1:E40" sheet="articulos"/>
  </cacheSource>
  <cacheFields count="5">
    <cacheField name="SECCIÓN" numFmtId="0">
      <sharedItems count="5">
        <s v="CERÁMICA"/>
        <s v="CONFECCIÓN"/>
        <s v="DEPORTE"/>
        <s v="FERRETERÍA"/>
        <s v="JUGUETERÍA"/>
      </sharedItems>
    </cacheField>
    <cacheField name="NOMBRE ARTÍCULO" numFmtId="0">
      <sharedItems count="37">
        <s v="Tubos"/>
        <s v="Plato Decorativo"/>
        <s v="Juego de te"/>
        <s v="Cenicero"/>
        <s v="Maceta"/>
        <s v="Jarra china"/>
        <s v="Tarje Caballero"/>
        <s v="Pantalón Señora"/>
        <s v="Camisa Caballero"/>
        <s v="Blusa Sra."/>
        <s v="Cazadora piel"/>
        <s v="Abrigo Caballero"/>
        <s v="Abrigo Sra"/>
        <s v="Cinturón de piel"/>
        <s v="Raqueta Tenis"/>
        <s v="Chándal"/>
        <s v="Tren Eléctrico"/>
        <s v="Pistola Olímpica"/>
        <s v="Monopatín"/>
        <s v="Balón baloncesto"/>
        <s v="Balón Fútbol"/>
        <s v="Sudadera"/>
        <s v="Bicicleta de montaña"/>
        <s v="Destornillador"/>
        <s v="Serrucho"/>
        <s v="Llave Inglesa"/>
        <s v="Alicates"/>
        <s v="Martillo"/>
        <s v="Lima Grande"/>
        <s v="Juego de brocas"/>
        <s v="Coche Teledirigido"/>
        <s v="Correpasillos"/>
        <s v="Consola Video"/>
        <s v="Muñeca Andadora"/>
        <s v="Fuerte de soldados"/>
        <s v="Pistola con sonidos"/>
        <s v="Pie de lámpara"/>
      </sharedItems>
    </cacheField>
    <cacheField name="FECHA" numFmtId="14">
      <sharedItems containsSemiMixedTypes="0" containsNonDate="0" containsDate="1" containsString="0" minDate="1997-01-15T00:00:00" maxDate="1997-11-26T00:00:00" count="37">
        <d v="1997-03-04T00:00:00"/>
        <d v="1997-06-07T00:00:00"/>
        <d v="1997-01-15T00:00:00"/>
        <d v="1997-07-02T00:00:00"/>
        <d v="1997-02-23T00:00:00"/>
        <d v="1997-09-02T00:00:00"/>
        <d v="1997-03-11T00:00:00"/>
        <d v="1997-05-01T00:00:00"/>
        <d v="1997-08-11T00:00:00"/>
        <d v="1997-03-18T00:00:00"/>
        <d v="1997-07-10T00:00:00"/>
        <d v="1997-07-05T00:00:00"/>
        <d v="1997-05-03T00:00:00"/>
        <d v="1997-05-12T00:00:00"/>
        <d v="1997-03-20T00:00:00"/>
        <d v="1997-09-13T00:00:00"/>
        <d v="1997-07-03T00:00:00"/>
        <d v="1997-05-23T00:00:00"/>
        <d v="1997-11-11T00:00:00"/>
        <d v="1997-06-25T00:00:00"/>
        <d v="1997-11-03T00:00:00"/>
        <d v="1997-03-14T00:00:00"/>
        <d v="1997-10-22T00:00:00"/>
        <d v="1997-03-23T00:00:00"/>
        <d v="1997-04-23T00:00:00"/>
        <d v="1997-04-17T00:00:00"/>
        <d v="1997-09-04T00:00:00"/>
        <d v="1997-02-20T00:00:00"/>
        <d v="1997-08-10T00:00:00"/>
        <d v="1997-07-04T00:00:00"/>
        <d v="1997-05-26T00:00:00"/>
        <d v="1997-04-11T00:00:00"/>
        <d v="1997-09-24T00:00:00"/>
        <d v="1997-10-04T00:00:00"/>
        <d v="1997-11-25T00:00:00"/>
        <d v="1997-02-15T00:00:00"/>
        <d v="1997-05-27T00:00:00"/>
      </sharedItems>
      <fieldGroup base="2">
        <rangePr groupBy="quarters" startDate="1997-01-15T00:00:00" endDate="1997-11-26T00:00:00"/>
        <groupItems count="6">
          <s v="&lt;15/01/1997"/>
          <s v="Trim.1"/>
          <s v="Trim.2"/>
          <s v="Trim.3"/>
          <s v="Trim.4"/>
          <s v="&gt;26/11/1997"/>
        </groupItems>
      </fieldGroup>
    </cacheField>
    <cacheField name="PAÍS DE ORIGEN" numFmtId="0">
      <sharedItems count="10">
        <s v="China"/>
        <s v="Japón"/>
        <s v="España"/>
        <s v="Italia"/>
        <s v="Marruecos"/>
        <s v="Usa"/>
        <s v="Suecia"/>
        <s v="Francia"/>
        <s v="Taiwán"/>
        <s v="Turquía"/>
      </sharedItems>
    </cacheField>
    <cacheField name="PRECIO " numFmtId="164">
      <sharedItems containsSemiMixedTypes="0" containsString="0" containsNumber="1" minValue="3.6060726263026939" maxValue="1254.480545238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n v="140.35435673674468"/>
  </r>
  <r>
    <x v="0"/>
    <x v="1"/>
    <x v="1"/>
    <x v="0"/>
    <n v="45.07590782878367"/>
  </r>
  <r>
    <x v="0"/>
    <x v="2"/>
    <x v="2"/>
    <x v="0"/>
    <n v="36.060726263026936"/>
  </r>
  <r>
    <x v="0"/>
    <x v="3"/>
    <x v="3"/>
    <x v="1"/>
    <n v="16.45571141802796"/>
  </r>
  <r>
    <x v="0"/>
    <x v="4"/>
    <x v="4"/>
    <x v="2"/>
    <n v="24.202757443534914"/>
  </r>
  <r>
    <x v="0"/>
    <x v="5"/>
    <x v="5"/>
    <x v="0"/>
    <n v="106.47530441263088"/>
  </r>
  <r>
    <x v="1"/>
    <x v="6"/>
    <x v="6"/>
    <x v="3"/>
    <n v="237.14735614775282"/>
  </r>
  <r>
    <x v="1"/>
    <x v="7"/>
    <x v="7"/>
    <x v="4"/>
    <n v="145.19250417703412"/>
  </r>
  <r>
    <x v="1"/>
    <x v="8"/>
    <x v="8"/>
    <x v="2"/>
    <n v="55.94220667604246"/>
  </r>
  <r>
    <x v="1"/>
    <x v="9"/>
    <x v="9"/>
    <x v="0"/>
    <n v="84.213816066255575"/>
  </r>
  <r>
    <x v="1"/>
    <x v="10"/>
    <x v="10"/>
    <x v="3"/>
    <n v="435.5775125311024"/>
  </r>
  <r>
    <x v="1"/>
    <x v="11"/>
    <x v="11"/>
    <x v="3"/>
    <n v="203.268303823639"/>
  </r>
  <r>
    <x v="1"/>
    <x v="12"/>
    <x v="12"/>
    <x v="4"/>
    <n v="300.06130323464714"/>
  </r>
  <r>
    <x v="1"/>
    <x v="13"/>
    <x v="13"/>
    <x v="2"/>
    <n v="3.6060726263026939"/>
  </r>
  <r>
    <x v="2"/>
    <x v="14"/>
    <x v="14"/>
    <x v="5"/>
    <n v="77.891168728138183"/>
  </r>
  <r>
    <x v="2"/>
    <x v="15"/>
    <x v="15"/>
    <x v="5"/>
    <n v="193.39367494861347"/>
  </r>
  <r>
    <x v="2"/>
    <x v="16"/>
    <x v="16"/>
    <x v="1"/>
    <n v="1254.4805452381811"/>
  </r>
  <r>
    <x v="2"/>
    <x v="17"/>
    <x v="17"/>
    <x v="6"/>
    <n v="38.945584364069092"/>
  </r>
  <r>
    <x v="2"/>
    <x v="18"/>
    <x v="18"/>
    <x v="4"/>
    <n v="93.036673758609496"/>
  </r>
  <r>
    <x v="2"/>
    <x v="19"/>
    <x v="19"/>
    <x v="1"/>
    <n v="62.727633334535362"/>
  </r>
  <r>
    <x v="2"/>
    <x v="20"/>
    <x v="11"/>
    <x v="2"/>
    <n v="36.595627035928501"/>
  </r>
  <r>
    <x v="2"/>
    <x v="21"/>
    <x v="20"/>
    <x v="5"/>
    <n v="365.98031084346042"/>
  </r>
  <r>
    <x v="2"/>
    <x v="22"/>
    <x v="21"/>
    <x v="5"/>
    <n v="470.41818422223025"/>
  </r>
  <r>
    <x v="2"/>
    <x v="20"/>
    <x v="11"/>
    <x v="2"/>
    <n v="36.595627035928501"/>
  </r>
  <r>
    <x v="3"/>
    <x v="23"/>
    <x v="22"/>
    <x v="2"/>
    <n v="5.5233012392869592"/>
  </r>
  <r>
    <x v="3"/>
    <x v="24"/>
    <x v="23"/>
    <x v="7"/>
    <n v="25.170386931592802"/>
  </r>
  <r>
    <x v="3"/>
    <x v="25"/>
    <x v="24"/>
    <x v="5"/>
    <n v="20.332239491303355"/>
  </r>
  <r>
    <x v="3"/>
    <x v="26"/>
    <x v="25"/>
    <x v="3"/>
    <n v="5.613453054944527"/>
  </r>
  <r>
    <x v="3"/>
    <x v="27"/>
    <x v="26"/>
    <x v="2"/>
    <n v="9.4959912492637599"/>
  </r>
  <r>
    <x v="3"/>
    <x v="23"/>
    <x v="27"/>
    <x v="7"/>
    <n v="7.5487120310603055"/>
  </r>
  <r>
    <x v="3"/>
    <x v="28"/>
    <x v="28"/>
    <x v="2"/>
    <n v="18.390970394143739"/>
  </r>
  <r>
    <x v="3"/>
    <x v="29"/>
    <x v="29"/>
    <x v="8"/>
    <n v="12.579183344752563"/>
  </r>
  <r>
    <x v="4"/>
    <x v="30"/>
    <x v="30"/>
    <x v="4"/>
    <n v="132.87175603716659"/>
  </r>
  <r>
    <x v="4"/>
    <x v="31"/>
    <x v="31"/>
    <x v="1"/>
    <n v="86.113014316108334"/>
  </r>
  <r>
    <x v="4"/>
    <x v="32"/>
    <x v="32"/>
    <x v="5"/>
    <n v="368.78703737093264"/>
  </r>
  <r>
    <x v="4"/>
    <x v="33"/>
    <x v="33"/>
    <x v="2"/>
    <n v="87.549433245585561"/>
  </r>
  <r>
    <x v="4"/>
    <x v="34"/>
    <x v="34"/>
    <x v="1"/>
    <n v="119.75166179846862"/>
  </r>
  <r>
    <x v="4"/>
    <x v="35"/>
    <x v="35"/>
    <x v="2"/>
    <n v="47.708340845984637"/>
  </r>
  <r>
    <x v="4"/>
    <x v="36"/>
    <x v="36"/>
    <x v="9"/>
    <n v="33.133797314677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OMBRE ARTÍCULO" fld="1" subtotal="count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showAll="0"/>
    <pivotField dataField="1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OMBRE ARTÍCUL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4"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ECIO " fld="4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4" firstHeaderRow="0" firstDataRow="1" firstDataCol="1"/>
  <pivotFields count="5">
    <pivotField showAll="0"/>
    <pivotField showAll="0"/>
    <pivotField numFmtId="14" showAll="0"/>
    <pivotField axis="axisRow" showAll="0">
      <items count="11">
        <item x="0"/>
        <item x="2"/>
        <item x="7"/>
        <item x="3"/>
        <item x="1"/>
        <item x="4"/>
        <item x="6"/>
        <item x="8"/>
        <item x="9"/>
        <item x="5"/>
        <item t="default"/>
      </items>
    </pivotField>
    <pivotField dataField="1"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 " fld="4" baseField="0" baseItem="0"/>
    <dataField name="Promedio de PRECIO 2" fld="4" subtotal="average" baseField="3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8">
        <item x="11"/>
        <item x="12"/>
        <item x="26"/>
        <item x="19"/>
        <item x="20"/>
        <item x="22"/>
        <item x="9"/>
        <item x="8"/>
        <item x="10"/>
        <item x="3"/>
        <item x="15"/>
        <item x="13"/>
        <item x="30"/>
        <item x="32"/>
        <item x="31"/>
        <item x="23"/>
        <item x="34"/>
        <item x="5"/>
        <item x="29"/>
        <item x="2"/>
        <item x="28"/>
        <item x="25"/>
        <item x="4"/>
        <item x="27"/>
        <item x="18"/>
        <item x="33"/>
        <item x="7"/>
        <item x="36"/>
        <item x="35"/>
        <item x="17"/>
        <item x="1"/>
        <item x="14"/>
        <item x="24"/>
        <item x="21"/>
        <item x="6"/>
        <item x="16"/>
        <item x="0"/>
        <item t="default"/>
      </items>
    </pivotField>
    <pivotField numFmtId="14"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ECIO " fld="4" baseField="0" baseItem="0"/>
  </dataFields>
  <chartFormats count="1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5">
    <pivotField showAll="0"/>
    <pivotField dataField="1" showAll="0"/>
    <pivotField numFmtId="14" showAll="0"/>
    <pivotField axis="axisRow" showAll="0">
      <items count="11">
        <item x="0"/>
        <item x="2"/>
        <item x="7"/>
        <item x="3"/>
        <item x="1"/>
        <item x="4"/>
        <item x="6"/>
        <item x="8"/>
        <item x="9"/>
        <item x="5"/>
        <item t="default"/>
      </items>
    </pivotField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NOMBRE ARTÍCULO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3" zoomScale="175" zoomScaleNormal="175" workbookViewId="0">
      <selection activeCell="B7" sqref="B7"/>
    </sheetView>
  </sheetViews>
  <sheetFormatPr baseColWidth="10" defaultRowHeight="12.75" x14ac:dyDescent="0.2"/>
  <cols>
    <col min="1" max="1" width="16.85546875" customWidth="1"/>
    <col min="2" max="2" width="29.5703125" customWidth="1"/>
  </cols>
  <sheetData>
    <row r="3" spans="1:2" x14ac:dyDescent="0.2">
      <c r="A3" s="10" t="s">
        <v>69</v>
      </c>
      <c r="B3" t="s">
        <v>71</v>
      </c>
    </row>
    <row r="4" spans="1:2" x14ac:dyDescent="0.2">
      <c r="A4" s="11" t="s">
        <v>5</v>
      </c>
      <c r="B4" s="12">
        <v>6</v>
      </c>
    </row>
    <row r="5" spans="1:2" x14ac:dyDescent="0.2">
      <c r="A5" s="11" t="s">
        <v>15</v>
      </c>
      <c r="B5" s="12">
        <v>8</v>
      </c>
    </row>
    <row r="6" spans="1:2" x14ac:dyDescent="0.2">
      <c r="A6" s="11" t="s">
        <v>26</v>
      </c>
      <c r="B6" s="12">
        <v>10</v>
      </c>
    </row>
    <row r="7" spans="1:2" x14ac:dyDescent="0.2">
      <c r="A7" s="11" t="s">
        <v>38</v>
      </c>
      <c r="B7" s="12">
        <v>8</v>
      </c>
    </row>
    <row r="8" spans="1:2" x14ac:dyDescent="0.2">
      <c r="A8" s="11" t="s">
        <v>48</v>
      </c>
      <c r="B8" s="12">
        <v>7</v>
      </c>
    </row>
    <row r="9" spans="1:2" x14ac:dyDescent="0.2">
      <c r="A9" s="11" t="s">
        <v>70</v>
      </c>
      <c r="B9" s="12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A3" zoomScale="190" zoomScaleNormal="190" workbookViewId="0">
      <selection activeCell="A6" sqref="A6"/>
    </sheetView>
  </sheetViews>
  <sheetFormatPr baseColWidth="10" defaultRowHeight="12.75" x14ac:dyDescent="0.2"/>
  <cols>
    <col min="1" max="1" width="19.7109375" bestFit="1" customWidth="1"/>
    <col min="2" max="2" width="32.85546875" bestFit="1" customWidth="1"/>
  </cols>
  <sheetData>
    <row r="3" spans="1:2" x14ac:dyDescent="0.2">
      <c r="A3" s="10" t="s">
        <v>69</v>
      </c>
      <c r="B3" t="s">
        <v>71</v>
      </c>
    </row>
    <row r="4" spans="1:2" x14ac:dyDescent="0.2">
      <c r="A4" s="13" t="s">
        <v>72</v>
      </c>
      <c r="B4" s="12">
        <v>10</v>
      </c>
    </row>
    <row r="5" spans="1:2" x14ac:dyDescent="0.2">
      <c r="A5" s="13" t="s">
        <v>73</v>
      </c>
      <c r="B5" s="12">
        <v>11</v>
      </c>
    </row>
    <row r="6" spans="1:2" x14ac:dyDescent="0.2">
      <c r="A6" s="13" t="s">
        <v>74</v>
      </c>
      <c r="B6" s="12">
        <v>13</v>
      </c>
    </row>
    <row r="7" spans="1:2" x14ac:dyDescent="0.2">
      <c r="A7" s="13" t="s">
        <v>75</v>
      </c>
      <c r="B7" s="12">
        <v>5</v>
      </c>
    </row>
    <row r="8" spans="1:2" x14ac:dyDescent="0.2">
      <c r="A8" s="13" t="s">
        <v>70</v>
      </c>
      <c r="B8" s="12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90" zoomScaleNormal="190" workbookViewId="0">
      <selection activeCell="B4" sqref="B4:B9"/>
    </sheetView>
  </sheetViews>
  <sheetFormatPr baseColWidth="10" defaultRowHeight="12.75" x14ac:dyDescent="0.2"/>
  <cols>
    <col min="1" max="1" width="19.7109375" bestFit="1" customWidth="1"/>
    <col min="2" max="2" width="19.28515625" bestFit="1" customWidth="1"/>
  </cols>
  <sheetData>
    <row r="3" spans="1:2" x14ac:dyDescent="0.2">
      <c r="A3" s="10" t="s">
        <v>69</v>
      </c>
      <c r="B3" t="s">
        <v>76</v>
      </c>
    </row>
    <row r="4" spans="1:2" x14ac:dyDescent="0.2">
      <c r="A4" s="11" t="s">
        <v>5</v>
      </c>
      <c r="B4" s="14">
        <v>368.624764102749</v>
      </c>
    </row>
    <row r="5" spans="1:2" x14ac:dyDescent="0.2">
      <c r="A5" s="11" t="s">
        <v>15</v>
      </c>
      <c r="B5" s="14">
        <v>1465.0090752827762</v>
      </c>
    </row>
    <row r="6" spans="1:2" x14ac:dyDescent="0.2">
      <c r="A6" s="11" t="s">
        <v>26</v>
      </c>
      <c r="B6" s="14">
        <v>2630.0650295096943</v>
      </c>
    </row>
    <row r="7" spans="1:2" x14ac:dyDescent="0.2">
      <c r="A7" s="11" t="s">
        <v>38</v>
      </c>
      <c r="B7" s="14">
        <v>104.65423773634801</v>
      </c>
    </row>
    <row r="8" spans="1:2" x14ac:dyDescent="0.2">
      <c r="A8" s="11" t="s">
        <v>48</v>
      </c>
      <c r="B8" s="14">
        <v>875.91504092892421</v>
      </c>
    </row>
    <row r="9" spans="1:2" x14ac:dyDescent="0.2">
      <c r="A9" s="11" t="s">
        <v>70</v>
      </c>
      <c r="B9" s="14">
        <v>5444.2681475604913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zoomScale="175" zoomScaleNormal="175" workbookViewId="0">
      <selection activeCell="B4" sqref="B4:C14"/>
    </sheetView>
  </sheetViews>
  <sheetFormatPr baseColWidth="10" defaultRowHeight="12.75" x14ac:dyDescent="0.2"/>
  <cols>
    <col min="1" max="1" width="19.7109375" bestFit="1" customWidth="1"/>
    <col min="2" max="2" width="19.28515625" bestFit="1" customWidth="1"/>
    <col min="3" max="3" width="24.5703125" bestFit="1" customWidth="1"/>
  </cols>
  <sheetData>
    <row r="3" spans="1:3" x14ac:dyDescent="0.2">
      <c r="A3" s="10" t="s">
        <v>69</v>
      </c>
      <c r="B3" t="s">
        <v>76</v>
      </c>
      <c r="C3" t="s">
        <v>77</v>
      </c>
    </row>
    <row r="4" spans="1:3" x14ac:dyDescent="0.2">
      <c r="A4" s="11" t="s">
        <v>7</v>
      </c>
      <c r="B4" s="14">
        <v>412.18011130744173</v>
      </c>
      <c r="C4" s="14">
        <v>82.436022261488347</v>
      </c>
    </row>
    <row r="5" spans="1:3" x14ac:dyDescent="0.2">
      <c r="A5" s="11" t="s">
        <v>13</v>
      </c>
      <c r="B5" s="14">
        <v>325.61032779200173</v>
      </c>
      <c r="C5" s="14">
        <v>32.561032779200175</v>
      </c>
    </row>
    <row r="6" spans="1:3" x14ac:dyDescent="0.2">
      <c r="A6" s="11" t="s">
        <v>41</v>
      </c>
      <c r="B6" s="14">
        <v>32.719098962653106</v>
      </c>
      <c r="C6" s="14">
        <v>16.359549481326553</v>
      </c>
    </row>
    <row r="7" spans="1:3" x14ac:dyDescent="0.2">
      <c r="A7" s="11" t="s">
        <v>17</v>
      </c>
      <c r="B7" s="14">
        <v>881.60662555743886</v>
      </c>
      <c r="C7" s="14">
        <v>220.40165638935972</v>
      </c>
    </row>
    <row r="8" spans="1:3" x14ac:dyDescent="0.2">
      <c r="A8" s="11" t="s">
        <v>11</v>
      </c>
      <c r="B8" s="14">
        <v>1539.5285661053213</v>
      </c>
      <c r="C8" s="14">
        <v>307.90571322106427</v>
      </c>
    </row>
    <row r="9" spans="1:3" x14ac:dyDescent="0.2">
      <c r="A9" s="11" t="s">
        <v>19</v>
      </c>
      <c r="B9" s="14">
        <v>671.16223720745734</v>
      </c>
      <c r="C9" s="14">
        <v>167.79055930186433</v>
      </c>
    </row>
    <row r="10" spans="1:3" x14ac:dyDescent="0.2">
      <c r="A10" s="11" t="s">
        <v>32</v>
      </c>
      <c r="B10" s="14">
        <v>38.945584364069092</v>
      </c>
      <c r="C10" s="14">
        <v>38.945584364069092</v>
      </c>
    </row>
    <row r="11" spans="1:3" x14ac:dyDescent="0.2">
      <c r="A11" s="11" t="s">
        <v>47</v>
      </c>
      <c r="B11" s="14">
        <v>12.579183344752563</v>
      </c>
      <c r="C11" s="14">
        <v>12.579183344752563</v>
      </c>
    </row>
    <row r="12" spans="1:3" x14ac:dyDescent="0.2">
      <c r="A12" s="11" t="s">
        <v>56</v>
      </c>
      <c r="B12" s="14">
        <v>33.133797314677921</v>
      </c>
      <c r="C12" s="14">
        <v>33.133797314677921</v>
      </c>
    </row>
    <row r="13" spans="1:3" x14ac:dyDescent="0.2">
      <c r="A13" s="11" t="s">
        <v>28</v>
      </c>
      <c r="B13" s="14">
        <v>1496.8026156046783</v>
      </c>
      <c r="C13" s="14">
        <v>249.46710260077973</v>
      </c>
    </row>
    <row r="14" spans="1:3" x14ac:dyDescent="0.2">
      <c r="A14" s="11" t="s">
        <v>70</v>
      </c>
      <c r="B14" s="14">
        <v>5444.2681475604932</v>
      </c>
      <c r="C14" s="14">
        <v>139.59661916821779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2.75" x14ac:dyDescent="0.2"/>
  <cols>
    <col min="1" max="1" width="19.7109375" customWidth="1"/>
    <col min="2" max="2" width="19.28515625" bestFit="1" customWidth="1"/>
    <col min="3" max="4" width="13.85546875" bestFit="1" customWidth="1"/>
    <col min="5" max="5" width="18.5703125" bestFit="1" customWidth="1"/>
    <col min="6" max="6" width="13.85546875" bestFit="1" customWidth="1"/>
    <col min="7" max="7" width="22.140625" bestFit="1" customWidth="1"/>
    <col min="8" max="8" width="13.85546875" bestFit="1" customWidth="1"/>
    <col min="9" max="9" width="19.140625" bestFit="1" customWidth="1"/>
    <col min="10" max="10" width="15.140625" bestFit="1" customWidth="1"/>
    <col min="11" max="12" width="13.85546875" bestFit="1" customWidth="1"/>
    <col min="13" max="13" width="16.7109375" bestFit="1" customWidth="1"/>
    <col min="14" max="14" width="20.42578125" bestFit="1" customWidth="1"/>
    <col min="15" max="15" width="15.85546875" bestFit="1" customWidth="1"/>
    <col min="16" max="16" width="14.5703125" bestFit="1" customWidth="1"/>
    <col min="17" max="17" width="15.28515625" bestFit="1" customWidth="1"/>
    <col min="18" max="18" width="20.7109375" bestFit="1" customWidth="1"/>
    <col min="19" max="19" width="13.85546875" bestFit="1" customWidth="1"/>
    <col min="20" max="20" width="18.140625" bestFit="1" customWidth="1"/>
    <col min="21" max="22" width="13.85546875" bestFit="1" customWidth="1"/>
    <col min="23" max="23" width="14.5703125" bestFit="1" customWidth="1"/>
    <col min="24" max="26" width="13.85546875" bestFit="1" customWidth="1"/>
    <col min="27" max="27" width="19.28515625" bestFit="1" customWidth="1"/>
    <col min="28" max="28" width="17.7109375" bestFit="1" customWidth="1"/>
    <col min="29" max="29" width="16.42578125" bestFit="1" customWidth="1"/>
    <col min="30" max="30" width="20.85546875" bestFit="1" customWidth="1"/>
    <col min="31" max="31" width="17.42578125" bestFit="1" customWidth="1"/>
    <col min="32" max="32" width="18" bestFit="1" customWidth="1"/>
    <col min="33" max="33" width="15.85546875" bestFit="1" customWidth="1"/>
    <col min="34" max="35" width="13.85546875" bestFit="1" customWidth="1"/>
    <col min="36" max="36" width="17" bestFit="1" customWidth="1"/>
    <col min="37" max="37" width="15" bestFit="1" customWidth="1"/>
    <col min="38" max="38" width="13.85546875" bestFit="1" customWidth="1"/>
    <col min="39" max="39" width="14.5703125" bestFit="1" customWidth="1"/>
  </cols>
  <sheetData>
    <row r="1" spans="1:2" x14ac:dyDescent="0.2">
      <c r="A1" s="10" t="s">
        <v>69</v>
      </c>
      <c r="B1" t="s">
        <v>76</v>
      </c>
    </row>
    <row r="2" spans="1:2" x14ac:dyDescent="0.2">
      <c r="A2" s="11" t="s">
        <v>5</v>
      </c>
      <c r="B2" s="12">
        <v>368.624764102749</v>
      </c>
    </row>
    <row r="3" spans="1:2" x14ac:dyDescent="0.2">
      <c r="A3" s="11" t="s">
        <v>15</v>
      </c>
      <c r="B3" s="12">
        <v>1465.0090752827762</v>
      </c>
    </row>
    <row r="4" spans="1:2" x14ac:dyDescent="0.2">
      <c r="A4" s="11" t="s">
        <v>26</v>
      </c>
      <c r="B4" s="12">
        <v>2630.0650295096943</v>
      </c>
    </row>
    <row r="5" spans="1:2" x14ac:dyDescent="0.2">
      <c r="A5" s="11" t="s">
        <v>38</v>
      </c>
      <c r="B5" s="12">
        <v>104.65423773634801</v>
      </c>
    </row>
    <row r="6" spans="1:2" x14ac:dyDescent="0.2">
      <c r="A6" s="11" t="s">
        <v>48</v>
      </c>
      <c r="B6" s="12">
        <v>875.91504092892421</v>
      </c>
    </row>
    <row r="7" spans="1:2" x14ac:dyDescent="0.2">
      <c r="A7" s="11" t="s">
        <v>70</v>
      </c>
      <c r="B7" s="12">
        <v>5444.2681475604913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9" workbookViewId="0">
      <selection activeCell="B21" sqref="B21"/>
    </sheetView>
  </sheetViews>
  <sheetFormatPr baseColWidth="10" defaultRowHeight="12.75" x14ac:dyDescent="0.2"/>
  <cols>
    <col min="1" max="1" width="19.7109375" bestFit="1" customWidth="1"/>
    <col min="2" max="2" width="32.85546875" bestFit="1" customWidth="1"/>
  </cols>
  <sheetData>
    <row r="1" spans="1:2" x14ac:dyDescent="0.2">
      <c r="A1" s="10" t="s">
        <v>69</v>
      </c>
      <c r="B1" t="s">
        <v>71</v>
      </c>
    </row>
    <row r="2" spans="1:2" x14ac:dyDescent="0.2">
      <c r="A2" s="11" t="s">
        <v>7</v>
      </c>
      <c r="B2" s="12">
        <v>5</v>
      </c>
    </row>
    <row r="3" spans="1:2" x14ac:dyDescent="0.2">
      <c r="A3" s="11" t="s">
        <v>13</v>
      </c>
      <c r="B3" s="12">
        <v>10</v>
      </c>
    </row>
    <row r="4" spans="1:2" x14ac:dyDescent="0.2">
      <c r="A4" s="11" t="s">
        <v>41</v>
      </c>
      <c r="B4" s="12">
        <v>2</v>
      </c>
    </row>
    <row r="5" spans="1:2" x14ac:dyDescent="0.2">
      <c r="A5" s="11" t="s">
        <v>17</v>
      </c>
      <c r="B5" s="12">
        <v>4</v>
      </c>
    </row>
    <row r="6" spans="1:2" x14ac:dyDescent="0.2">
      <c r="A6" s="11" t="s">
        <v>11</v>
      </c>
      <c r="B6" s="12">
        <v>5</v>
      </c>
    </row>
    <row r="7" spans="1:2" x14ac:dyDescent="0.2">
      <c r="A7" s="11" t="s">
        <v>19</v>
      </c>
      <c r="B7" s="12">
        <v>4</v>
      </c>
    </row>
    <row r="8" spans="1:2" x14ac:dyDescent="0.2">
      <c r="A8" s="11" t="s">
        <v>32</v>
      </c>
      <c r="B8" s="12">
        <v>1</v>
      </c>
    </row>
    <row r="9" spans="1:2" x14ac:dyDescent="0.2">
      <c r="A9" s="11" t="s">
        <v>47</v>
      </c>
      <c r="B9" s="12">
        <v>1</v>
      </c>
    </row>
    <row r="10" spans="1:2" x14ac:dyDescent="0.2">
      <c r="A10" s="11" t="s">
        <v>56</v>
      </c>
      <c r="B10" s="12">
        <v>1</v>
      </c>
    </row>
    <row r="11" spans="1:2" x14ac:dyDescent="0.2">
      <c r="A11" s="11" t="s">
        <v>28</v>
      </c>
      <c r="B11" s="12">
        <v>6</v>
      </c>
    </row>
    <row r="12" spans="1:2" x14ac:dyDescent="0.2">
      <c r="A12" s="11" t="s">
        <v>70</v>
      </c>
      <c r="B12" s="12">
        <v>39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E49"/>
  <sheetViews>
    <sheetView topLeftCell="A37" zoomScale="145" zoomScaleNormal="145" workbookViewId="0">
      <selection activeCell="C8" sqref="C8"/>
    </sheetView>
  </sheetViews>
  <sheetFormatPr baseColWidth="10" defaultColWidth="9.140625" defaultRowHeight="12.75" x14ac:dyDescent="0.2"/>
  <cols>
    <col min="1" max="1" width="16.28515625" style="3" customWidth="1"/>
    <col min="2" max="2" width="26.85546875" style="3" customWidth="1"/>
    <col min="3" max="3" width="14.28515625" style="3" customWidth="1"/>
    <col min="4" max="4" width="17" style="3" customWidth="1"/>
    <col min="5" max="5" width="14.5703125" style="3" customWidth="1"/>
    <col min="6" max="6" width="8.28515625" style="3" customWidth="1"/>
    <col min="7" max="16384" width="9.140625" style="3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4" t="s">
        <v>5</v>
      </c>
      <c r="B2" s="4" t="s">
        <v>6</v>
      </c>
      <c r="C2" s="5">
        <v>35493</v>
      </c>
      <c r="D2" s="6" t="s">
        <v>7</v>
      </c>
      <c r="E2" s="7">
        <v>140.35435673674468</v>
      </c>
    </row>
    <row r="3" spans="1:5" x14ac:dyDescent="0.2">
      <c r="A3" s="4" t="s">
        <v>5</v>
      </c>
      <c r="B3" s="4" t="s">
        <v>8</v>
      </c>
      <c r="C3" s="5">
        <v>35588</v>
      </c>
      <c r="D3" s="6" t="s">
        <v>7</v>
      </c>
      <c r="E3" s="7">
        <v>45.07590782878367</v>
      </c>
    </row>
    <row r="4" spans="1:5" x14ac:dyDescent="0.2">
      <c r="A4" s="4" t="s">
        <v>5</v>
      </c>
      <c r="B4" s="4" t="s">
        <v>9</v>
      </c>
      <c r="C4" s="5">
        <v>35445</v>
      </c>
      <c r="D4" s="6" t="s">
        <v>7</v>
      </c>
      <c r="E4" s="7">
        <v>36.060726263026936</v>
      </c>
    </row>
    <row r="5" spans="1:5" x14ac:dyDescent="0.2">
      <c r="A5" s="4" t="s">
        <v>5</v>
      </c>
      <c r="B5" s="4" t="s">
        <v>10</v>
      </c>
      <c r="C5" s="5">
        <v>35613</v>
      </c>
      <c r="D5" s="6" t="s">
        <v>11</v>
      </c>
      <c r="E5" s="7">
        <v>16.45571141802796</v>
      </c>
    </row>
    <row r="6" spans="1:5" x14ac:dyDescent="0.2">
      <c r="A6" s="4" t="s">
        <v>5</v>
      </c>
      <c r="B6" s="4" t="s">
        <v>12</v>
      </c>
      <c r="C6" s="5">
        <v>35484</v>
      </c>
      <c r="D6" s="6" t="s">
        <v>13</v>
      </c>
      <c r="E6" s="7">
        <v>24.202757443534914</v>
      </c>
    </row>
    <row r="7" spans="1:5" x14ac:dyDescent="0.2">
      <c r="A7" s="4" t="s">
        <v>5</v>
      </c>
      <c r="B7" s="4" t="s">
        <v>14</v>
      </c>
      <c r="C7" s="5">
        <v>35675</v>
      </c>
      <c r="D7" s="6" t="s">
        <v>7</v>
      </c>
      <c r="E7" s="7">
        <v>106.47530441263088</v>
      </c>
    </row>
    <row r="8" spans="1:5" x14ac:dyDescent="0.2">
      <c r="A8" s="4" t="s">
        <v>15</v>
      </c>
      <c r="B8" s="4" t="s">
        <v>16</v>
      </c>
      <c r="C8" s="5">
        <v>35500</v>
      </c>
      <c r="D8" s="6" t="s">
        <v>17</v>
      </c>
      <c r="E8" s="7">
        <v>237.14735614775282</v>
      </c>
    </row>
    <row r="9" spans="1:5" x14ac:dyDescent="0.2">
      <c r="A9" s="4" t="s">
        <v>15</v>
      </c>
      <c r="B9" s="4" t="s">
        <v>18</v>
      </c>
      <c r="C9" s="5">
        <v>35551</v>
      </c>
      <c r="D9" s="6" t="s">
        <v>19</v>
      </c>
      <c r="E9" s="7">
        <v>145.19250417703412</v>
      </c>
    </row>
    <row r="10" spans="1:5" x14ac:dyDescent="0.2">
      <c r="A10" s="4" t="s">
        <v>15</v>
      </c>
      <c r="B10" s="4" t="s">
        <v>20</v>
      </c>
      <c r="C10" s="5">
        <v>35653</v>
      </c>
      <c r="D10" s="6" t="s">
        <v>13</v>
      </c>
      <c r="E10" s="7">
        <v>55.94220667604246</v>
      </c>
    </row>
    <row r="11" spans="1:5" x14ac:dyDescent="0.2">
      <c r="A11" s="4" t="s">
        <v>15</v>
      </c>
      <c r="B11" s="4" t="s">
        <v>21</v>
      </c>
      <c r="C11" s="5">
        <v>35507</v>
      </c>
      <c r="D11" s="6" t="s">
        <v>7</v>
      </c>
      <c r="E11" s="7">
        <v>84.213816066255575</v>
      </c>
    </row>
    <row r="12" spans="1:5" x14ac:dyDescent="0.2">
      <c r="A12" s="4" t="s">
        <v>15</v>
      </c>
      <c r="B12" s="4" t="s">
        <v>22</v>
      </c>
      <c r="C12" s="5">
        <v>35621</v>
      </c>
      <c r="D12" s="6" t="s">
        <v>17</v>
      </c>
      <c r="E12" s="7">
        <v>435.5775125311024</v>
      </c>
    </row>
    <row r="13" spans="1:5" x14ac:dyDescent="0.2">
      <c r="A13" s="4" t="s">
        <v>15</v>
      </c>
      <c r="B13" s="4" t="s">
        <v>23</v>
      </c>
      <c r="C13" s="5">
        <v>35616</v>
      </c>
      <c r="D13" s="6" t="s">
        <v>17</v>
      </c>
      <c r="E13" s="7">
        <v>203.268303823639</v>
      </c>
    </row>
    <row r="14" spans="1:5" x14ac:dyDescent="0.2">
      <c r="A14" s="4" t="s">
        <v>15</v>
      </c>
      <c r="B14" s="4" t="s">
        <v>24</v>
      </c>
      <c r="C14" s="5">
        <v>35553</v>
      </c>
      <c r="D14" s="6" t="s">
        <v>19</v>
      </c>
      <c r="E14" s="7">
        <v>300.06130323464714</v>
      </c>
    </row>
    <row r="15" spans="1:5" x14ac:dyDescent="0.2">
      <c r="A15" s="4" t="s">
        <v>15</v>
      </c>
      <c r="B15" s="4" t="s">
        <v>25</v>
      </c>
      <c r="C15" s="5">
        <v>35562</v>
      </c>
      <c r="D15" s="6" t="s">
        <v>13</v>
      </c>
      <c r="E15" s="7">
        <v>3.6060726263026939</v>
      </c>
    </row>
    <row r="16" spans="1:5" x14ac:dyDescent="0.2">
      <c r="A16" s="4" t="s">
        <v>26</v>
      </c>
      <c r="B16" s="4" t="s">
        <v>27</v>
      </c>
      <c r="C16" s="5">
        <v>35509</v>
      </c>
      <c r="D16" s="6" t="s">
        <v>28</v>
      </c>
      <c r="E16" s="7">
        <v>77.891168728138183</v>
      </c>
    </row>
    <row r="17" spans="1:5" x14ac:dyDescent="0.2">
      <c r="A17" s="4" t="s">
        <v>26</v>
      </c>
      <c r="B17" s="4" t="s">
        <v>29</v>
      </c>
      <c r="C17" s="5">
        <v>35686</v>
      </c>
      <c r="D17" s="6" t="s">
        <v>28</v>
      </c>
      <c r="E17" s="7">
        <v>193.39367494861347</v>
      </c>
    </row>
    <row r="18" spans="1:5" x14ac:dyDescent="0.2">
      <c r="A18" s="4" t="s">
        <v>26</v>
      </c>
      <c r="B18" s="4" t="s">
        <v>30</v>
      </c>
      <c r="C18" s="5">
        <v>35614</v>
      </c>
      <c r="D18" s="6" t="s">
        <v>11</v>
      </c>
      <c r="E18" s="7">
        <v>1254.4805452381811</v>
      </c>
    </row>
    <row r="19" spans="1:5" x14ac:dyDescent="0.2">
      <c r="A19" s="4" t="s">
        <v>26</v>
      </c>
      <c r="B19" s="4" t="s">
        <v>31</v>
      </c>
      <c r="C19" s="5">
        <v>35573</v>
      </c>
      <c r="D19" s="6" t="s">
        <v>32</v>
      </c>
      <c r="E19" s="7">
        <v>38.945584364069092</v>
      </c>
    </row>
    <row r="20" spans="1:5" x14ac:dyDescent="0.2">
      <c r="A20" s="4" t="s">
        <v>26</v>
      </c>
      <c r="B20" s="4" t="s">
        <v>33</v>
      </c>
      <c r="C20" s="5">
        <v>35745</v>
      </c>
      <c r="D20" s="6" t="s">
        <v>19</v>
      </c>
      <c r="E20" s="7">
        <v>93.036673758609496</v>
      </c>
    </row>
    <row r="21" spans="1:5" x14ac:dyDescent="0.2">
      <c r="A21" s="4" t="s">
        <v>26</v>
      </c>
      <c r="B21" s="4" t="s">
        <v>34</v>
      </c>
      <c r="C21" s="5">
        <v>35606</v>
      </c>
      <c r="D21" s="6" t="s">
        <v>11</v>
      </c>
      <c r="E21" s="7">
        <v>62.727633334535362</v>
      </c>
    </row>
    <row r="22" spans="1:5" x14ac:dyDescent="0.2">
      <c r="A22" s="4" t="s">
        <v>26</v>
      </c>
      <c r="B22" s="4" t="s">
        <v>35</v>
      </c>
      <c r="C22" s="5">
        <v>35616</v>
      </c>
      <c r="D22" s="6" t="s">
        <v>13</v>
      </c>
      <c r="E22" s="7">
        <v>36.595627035928501</v>
      </c>
    </row>
    <row r="23" spans="1:5" x14ac:dyDescent="0.2">
      <c r="A23" s="4" t="s">
        <v>26</v>
      </c>
      <c r="B23" s="4" t="s">
        <v>36</v>
      </c>
      <c r="C23" s="5">
        <v>35737</v>
      </c>
      <c r="D23" s="6" t="s">
        <v>28</v>
      </c>
      <c r="E23" s="7">
        <v>365.98031084346042</v>
      </c>
    </row>
    <row r="24" spans="1:5" x14ac:dyDescent="0.2">
      <c r="A24" s="4" t="s">
        <v>26</v>
      </c>
      <c r="B24" s="4" t="s">
        <v>37</v>
      </c>
      <c r="C24" s="5">
        <v>35503</v>
      </c>
      <c r="D24" s="6" t="s">
        <v>28</v>
      </c>
      <c r="E24" s="7">
        <v>470.41818422223025</v>
      </c>
    </row>
    <row r="25" spans="1:5" x14ac:dyDescent="0.2">
      <c r="A25" s="4" t="s">
        <v>26</v>
      </c>
      <c r="B25" s="4" t="s">
        <v>35</v>
      </c>
      <c r="C25" s="5">
        <v>35616</v>
      </c>
      <c r="D25" s="6" t="s">
        <v>13</v>
      </c>
      <c r="E25" s="7">
        <v>36.595627035928501</v>
      </c>
    </row>
    <row r="26" spans="1:5" x14ac:dyDescent="0.2">
      <c r="A26" s="4" t="s">
        <v>38</v>
      </c>
      <c r="B26" s="4" t="s">
        <v>39</v>
      </c>
      <c r="C26" s="5">
        <v>35725</v>
      </c>
      <c r="D26" s="6" t="s">
        <v>13</v>
      </c>
      <c r="E26" s="7">
        <v>5.5233012392869592</v>
      </c>
    </row>
    <row r="27" spans="1:5" x14ac:dyDescent="0.2">
      <c r="A27" s="4" t="s">
        <v>38</v>
      </c>
      <c r="B27" s="4" t="s">
        <v>40</v>
      </c>
      <c r="C27" s="5">
        <v>35512</v>
      </c>
      <c r="D27" s="6" t="s">
        <v>41</v>
      </c>
      <c r="E27" s="7">
        <v>25.170386931592802</v>
      </c>
    </row>
    <row r="28" spans="1:5" x14ac:dyDescent="0.2">
      <c r="A28" s="4" t="s">
        <v>38</v>
      </c>
      <c r="B28" s="4" t="s">
        <v>42</v>
      </c>
      <c r="C28" s="5">
        <v>35543</v>
      </c>
      <c r="D28" s="6" t="s">
        <v>28</v>
      </c>
      <c r="E28" s="7">
        <v>20.332239491303355</v>
      </c>
    </row>
    <row r="29" spans="1:5" x14ac:dyDescent="0.2">
      <c r="A29" s="4" t="s">
        <v>38</v>
      </c>
      <c r="B29" s="4" t="s">
        <v>43</v>
      </c>
      <c r="C29" s="5">
        <v>35537</v>
      </c>
      <c r="D29" s="6" t="s">
        <v>17</v>
      </c>
      <c r="E29" s="7">
        <v>5.613453054944527</v>
      </c>
    </row>
    <row r="30" spans="1:5" x14ac:dyDescent="0.2">
      <c r="A30" s="4" t="s">
        <v>38</v>
      </c>
      <c r="B30" s="4" t="s">
        <v>44</v>
      </c>
      <c r="C30" s="5">
        <v>35677</v>
      </c>
      <c r="D30" s="6" t="s">
        <v>13</v>
      </c>
      <c r="E30" s="7">
        <v>9.4959912492637599</v>
      </c>
    </row>
    <row r="31" spans="1:5" x14ac:dyDescent="0.2">
      <c r="A31" s="4" t="s">
        <v>38</v>
      </c>
      <c r="B31" s="4" t="s">
        <v>39</v>
      </c>
      <c r="C31" s="5">
        <v>35481</v>
      </c>
      <c r="D31" s="6" t="s">
        <v>41</v>
      </c>
      <c r="E31" s="7">
        <v>7.5487120310603055</v>
      </c>
    </row>
    <row r="32" spans="1:5" x14ac:dyDescent="0.2">
      <c r="A32" s="4" t="s">
        <v>38</v>
      </c>
      <c r="B32" s="4" t="s">
        <v>45</v>
      </c>
      <c r="C32" s="5">
        <v>35652</v>
      </c>
      <c r="D32" s="6" t="s">
        <v>13</v>
      </c>
      <c r="E32" s="7">
        <v>18.390970394143739</v>
      </c>
    </row>
    <row r="33" spans="1:5" x14ac:dyDescent="0.2">
      <c r="A33" s="4" t="s">
        <v>38</v>
      </c>
      <c r="B33" s="4" t="s">
        <v>46</v>
      </c>
      <c r="C33" s="5">
        <v>35615</v>
      </c>
      <c r="D33" s="6" t="s">
        <v>47</v>
      </c>
      <c r="E33" s="7">
        <v>12.579183344752563</v>
      </c>
    </row>
    <row r="34" spans="1:5" x14ac:dyDescent="0.2">
      <c r="A34" s="4" t="s">
        <v>48</v>
      </c>
      <c r="B34" s="4" t="s">
        <v>49</v>
      </c>
      <c r="C34" s="5">
        <v>35576</v>
      </c>
      <c r="D34" s="6" t="s">
        <v>19</v>
      </c>
      <c r="E34" s="7">
        <v>132.87175603716659</v>
      </c>
    </row>
    <row r="35" spans="1:5" x14ac:dyDescent="0.2">
      <c r="A35" s="4" t="s">
        <v>48</v>
      </c>
      <c r="B35" s="4" t="s">
        <v>50</v>
      </c>
      <c r="C35" s="5">
        <v>35531</v>
      </c>
      <c r="D35" s="6" t="s">
        <v>11</v>
      </c>
      <c r="E35" s="7">
        <v>86.113014316108334</v>
      </c>
    </row>
    <row r="36" spans="1:5" x14ac:dyDescent="0.2">
      <c r="A36" s="4" t="s">
        <v>48</v>
      </c>
      <c r="B36" s="4" t="s">
        <v>51</v>
      </c>
      <c r="C36" s="5">
        <v>35697</v>
      </c>
      <c r="D36" s="6" t="s">
        <v>28</v>
      </c>
      <c r="E36" s="7">
        <v>368.78703737093264</v>
      </c>
    </row>
    <row r="37" spans="1:5" x14ac:dyDescent="0.2">
      <c r="A37" s="4" t="s">
        <v>48</v>
      </c>
      <c r="B37" s="4" t="s">
        <v>52</v>
      </c>
      <c r="C37" s="5">
        <v>35707</v>
      </c>
      <c r="D37" s="6" t="s">
        <v>13</v>
      </c>
      <c r="E37" s="7">
        <v>87.549433245585561</v>
      </c>
    </row>
    <row r="38" spans="1:5" x14ac:dyDescent="0.2">
      <c r="A38" s="4" t="s">
        <v>48</v>
      </c>
      <c r="B38" s="4" t="s">
        <v>53</v>
      </c>
      <c r="C38" s="5">
        <v>35759</v>
      </c>
      <c r="D38" s="6" t="s">
        <v>11</v>
      </c>
      <c r="E38" s="7">
        <v>119.75166179846862</v>
      </c>
    </row>
    <row r="39" spans="1:5" x14ac:dyDescent="0.2">
      <c r="A39" s="4" t="s">
        <v>48</v>
      </c>
      <c r="B39" s="4" t="s">
        <v>54</v>
      </c>
      <c r="C39" s="5">
        <v>35476</v>
      </c>
      <c r="D39" s="6" t="s">
        <v>13</v>
      </c>
      <c r="E39" s="7">
        <v>47.708340845984637</v>
      </c>
    </row>
    <row r="40" spans="1:5" x14ac:dyDescent="0.2">
      <c r="A40" s="8" t="s">
        <v>48</v>
      </c>
      <c r="B40" s="8" t="s">
        <v>55</v>
      </c>
      <c r="C40" s="6">
        <v>35577</v>
      </c>
      <c r="D40" s="8" t="s">
        <v>56</v>
      </c>
      <c r="E40" s="9">
        <v>33.133797314677921</v>
      </c>
    </row>
    <row r="44" spans="1:5" x14ac:dyDescent="0.2">
      <c r="A44" s="3" t="s">
        <v>57</v>
      </c>
      <c r="B44" s="3" t="s">
        <v>58</v>
      </c>
    </row>
    <row r="45" spans="1:5" x14ac:dyDescent="0.2">
      <c r="A45" s="3" t="s">
        <v>59</v>
      </c>
      <c r="B45" s="3" t="s">
        <v>60</v>
      </c>
    </row>
    <row r="46" spans="1:5" x14ac:dyDescent="0.2">
      <c r="A46" s="3" t="s">
        <v>61</v>
      </c>
      <c r="B46" s="3" t="s">
        <v>62</v>
      </c>
    </row>
    <row r="47" spans="1:5" x14ac:dyDescent="0.2">
      <c r="A47" s="3" t="s">
        <v>63</v>
      </c>
      <c r="B47" s="3" t="s">
        <v>64</v>
      </c>
    </row>
    <row r="48" spans="1:5" x14ac:dyDescent="0.2">
      <c r="A48" s="3" t="s">
        <v>65</v>
      </c>
      <c r="B48" s="3" t="s">
        <v>67</v>
      </c>
    </row>
    <row r="49" spans="1:2" x14ac:dyDescent="0.2">
      <c r="A49" s="3" t="s">
        <v>66</v>
      </c>
      <c r="B49" s="3" t="s">
        <v>68</v>
      </c>
    </row>
  </sheetData>
  <autoFilter ref="A1:E40"/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tabla1</vt:lpstr>
      <vt:lpstr>tabla2</vt:lpstr>
      <vt:lpstr>tabla3</vt:lpstr>
      <vt:lpstr>tabla4</vt:lpstr>
      <vt:lpstr>grafico1</vt:lpstr>
      <vt:lpstr>grafico2</vt:lpstr>
      <vt:lpstr>articulos</vt:lpstr>
      <vt:lpstr>articulos!ARTÍCULOS</vt:lpstr>
      <vt:lpstr>Base_Art</vt:lpstr>
    </vt:vector>
  </TitlesOfParts>
  <Company>Olga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Usuario de Windows</cp:lastModifiedBy>
  <dcterms:created xsi:type="dcterms:W3CDTF">2019-04-22T10:56:20Z</dcterms:created>
  <dcterms:modified xsi:type="dcterms:W3CDTF">2021-04-27T10:56:19Z</dcterms:modified>
</cp:coreProperties>
</file>