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espacios\DOCS\"/>
    </mc:Choice>
  </mc:AlternateContent>
  <xr:revisionPtr revIDLastSave="0" documentId="13_ncr:1_{2946643F-5256-4821-BA5B-4A09DDF9941E}" xr6:coauthVersionLast="45" xr6:coauthVersionMax="45" xr10:uidLastSave="{00000000-0000-0000-0000-000000000000}"/>
  <bookViews>
    <workbookView xWindow="1395" yWindow="1320" windowWidth="21600" windowHeight="133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13" i="1" s="1"/>
  <c r="E14" i="1" s="1"/>
  <c r="B7" i="1"/>
  <c r="D2" i="1" s="1"/>
  <c r="B11" i="1" l="1"/>
</calcChain>
</file>

<file path=xl/sharedStrings.xml><?xml version="1.0" encoding="utf-8"?>
<sst xmlns="http://schemas.openxmlformats.org/spreadsheetml/2006/main" count="22" uniqueCount="21">
  <si>
    <t>Annual Salary</t>
  </si>
  <si>
    <t>On Paper Annual Salary</t>
  </si>
  <si>
    <t>Expense Account</t>
  </si>
  <si>
    <t>Health Account</t>
  </si>
  <si>
    <t>Total Salary</t>
  </si>
  <si>
    <t>Number of Weeks</t>
  </si>
  <si>
    <t>Total Bonus</t>
  </si>
  <si>
    <t>Hours Per Week</t>
  </si>
  <si>
    <t>Total Healthcare Primes</t>
  </si>
  <si>
    <t>Hourly Wage</t>
  </si>
  <si>
    <t>TOTAL</t>
  </si>
  <si>
    <t xml:space="preserve"> </t>
  </si>
  <si>
    <t>Hourly</t>
  </si>
  <si>
    <t>EI 3 months = 6000</t>
  </si>
  <si>
    <t xml:space="preserve">Online Calculator Says 39 hour </t>
  </si>
  <si>
    <t>40 is 78800</t>
  </si>
  <si>
    <t>41 is 79950</t>
  </si>
  <si>
    <t>5000 / month</t>
  </si>
  <si>
    <t>Total Hourly Wage on 37.5 hour schedule</t>
  </si>
  <si>
    <t>Total Yearly Salary on 37.5 hour schedule</t>
  </si>
  <si>
    <t>Total Year Healthcare 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</si>
</sst>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0" fillId="0" borderId="1" xfId="0" applyBorder="1"/>
    <xf numFmtId="0" fontId="1" fillId="2" borderId="2" xfId="1" applyBorder="1"/>
    <xf numFmtId="0" fontId="1" fillId="2" borderId="3" xfId="1" applyBorder="1"/>
    <xf numFmtId="0" fontId="0" fillId="5" borderId="0" xfId="0" applyFill="1"/>
    <xf numFmtId="0" fontId="2" fillId="6" borderId="0" xfId="0" applyFont="1" applyFill="1"/>
    <xf numFmtId="0" fontId="0" fillId="0" borderId="4" xfId="0" applyBorder="1"/>
    <xf numFmtId="0" fontId="0" fillId="0" borderId="5" xfId="0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75" zoomScaleNormal="175" workbookViewId="0">
      <selection activeCell="D10" sqref="D10:E10"/>
    </sheetView>
  </sheetViews>
  <sheetFormatPr defaultRowHeight="15" x14ac:dyDescent="0.25"/>
  <cols>
    <col min="1" max="1" width="26.5703125" customWidth="1"/>
    <col min="5" max="5" width="14.42578125" customWidth="1"/>
  </cols>
  <sheetData>
    <row r="1" spans="1:7" x14ac:dyDescent="0.25">
      <c r="A1" s="1" t="s">
        <v>0</v>
      </c>
      <c r="B1" s="1"/>
      <c r="D1" s="9" t="s">
        <v>18</v>
      </c>
      <c r="E1" s="9"/>
      <c r="F1" s="9"/>
      <c r="G1" s="9"/>
    </row>
    <row r="2" spans="1:7" ht="15.75" thickBot="1" x14ac:dyDescent="0.3">
      <c r="A2" t="s">
        <v>1</v>
      </c>
      <c r="B2" s="2">
        <v>69000</v>
      </c>
      <c r="D2" s="5">
        <f>B7/(37.5*52)</f>
        <v>38.420512820512819</v>
      </c>
    </row>
    <row r="3" spans="1:7" x14ac:dyDescent="0.25">
      <c r="A3" t="s">
        <v>2</v>
      </c>
      <c r="B3">
        <v>1000</v>
      </c>
      <c r="D3" s="9" t="s">
        <v>19</v>
      </c>
      <c r="E3" s="9"/>
      <c r="F3" s="9"/>
      <c r="G3" s="9"/>
    </row>
    <row r="4" spans="1:7" x14ac:dyDescent="0.25">
      <c r="A4" t="s">
        <v>6</v>
      </c>
      <c r="B4">
        <v>2000</v>
      </c>
      <c r="D4" s="5"/>
    </row>
    <row r="5" spans="1:7" x14ac:dyDescent="0.25">
      <c r="A5" t="s">
        <v>20</v>
      </c>
      <c r="B5">
        <v>1920</v>
      </c>
    </row>
    <row r="6" spans="1:7" ht="15.75" thickBot="1" x14ac:dyDescent="0.3">
      <c r="A6" t="s">
        <v>3</v>
      </c>
      <c r="B6">
        <v>1000</v>
      </c>
    </row>
    <row r="7" spans="1:7" ht="15.75" thickBot="1" x14ac:dyDescent="0.3">
      <c r="A7" s="3" t="s">
        <v>4</v>
      </c>
      <c r="B7" s="4">
        <f>SUM(B2:B6)</f>
        <v>74920</v>
      </c>
    </row>
    <row r="8" spans="1:7" s="8" customFormat="1" ht="15.75" thickBot="1" x14ac:dyDescent="0.3">
      <c r="A8" s="7"/>
    </row>
    <row r="9" spans="1:7" x14ac:dyDescent="0.25">
      <c r="A9" t="s">
        <v>5</v>
      </c>
      <c r="B9">
        <v>52</v>
      </c>
      <c r="D9" s="10" t="s">
        <v>6</v>
      </c>
      <c r="E9" s="10"/>
      <c r="F9">
        <v>200</v>
      </c>
    </row>
    <row r="10" spans="1:7" x14ac:dyDescent="0.25">
      <c r="A10" t="s">
        <v>7</v>
      </c>
      <c r="B10">
        <v>37.5</v>
      </c>
      <c r="D10" s="11" t="s">
        <v>8</v>
      </c>
      <c r="E10" s="11"/>
      <c r="F10">
        <v>160</v>
      </c>
    </row>
    <row r="11" spans="1:7" x14ac:dyDescent="0.25">
      <c r="A11" t="s">
        <v>9</v>
      </c>
      <c r="B11" s="5">
        <f>B7/(B10*B9)</f>
        <v>38.420512820512819</v>
      </c>
      <c r="F11">
        <v>160</v>
      </c>
      <c r="G11">
        <f>F11*12</f>
        <v>1920</v>
      </c>
    </row>
    <row r="13" spans="1:7" x14ac:dyDescent="0.25">
      <c r="D13" s="6" t="s">
        <v>10</v>
      </c>
      <c r="E13" s="6">
        <f>D8+F10+G11</f>
        <v>2080</v>
      </c>
      <c r="F13" t="s">
        <v>11</v>
      </c>
    </row>
    <row r="14" spans="1:7" x14ac:dyDescent="0.25">
      <c r="D14" s="6" t="s">
        <v>12</v>
      </c>
      <c r="E14" s="6">
        <f>(E13/52)/40</f>
        <v>1</v>
      </c>
    </row>
    <row r="15" spans="1:7" x14ac:dyDescent="0.25">
      <c r="A15" t="s">
        <v>13</v>
      </c>
    </row>
    <row r="16" spans="1:7" x14ac:dyDescent="0.25">
      <c r="D16" t="s">
        <v>14</v>
      </c>
    </row>
    <row r="17" spans="4:6" x14ac:dyDescent="0.25">
      <c r="D17" t="s">
        <v>15</v>
      </c>
    </row>
    <row r="18" spans="4:6" x14ac:dyDescent="0.25">
      <c r="D18" t="s">
        <v>16</v>
      </c>
      <c r="F18" t="s">
        <v>17</v>
      </c>
    </row>
  </sheetData>
  <mergeCells count="4">
    <mergeCell ref="D1:G1"/>
    <mergeCell ref="D9:E9"/>
    <mergeCell ref="D10:E10"/>
    <mergeCell ref="D3:G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gomez</dc:creator>
  <cp:lastModifiedBy>carlos gomez</cp:lastModifiedBy>
  <dcterms:created xsi:type="dcterms:W3CDTF">2015-06-05T18:17:20Z</dcterms:created>
  <dcterms:modified xsi:type="dcterms:W3CDTF">2020-12-04T23:12:38Z</dcterms:modified>
</cp:coreProperties>
</file>