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acios\DOCS\"/>
    </mc:Choice>
  </mc:AlternateContent>
  <xr:revisionPtr revIDLastSave="0" documentId="8_{5FF8FBD1-42BD-4B14-AE02-92E0FD5D110A}" xr6:coauthVersionLast="45" xr6:coauthVersionMax="45" xr10:uidLastSave="{00000000-0000-0000-0000-000000000000}"/>
  <bookViews>
    <workbookView xWindow="3255" yWindow="2175" windowWidth="21600" windowHeight="11385" xr2:uid="{454579BC-15EA-4633-9A5C-B47CBC77BBBB}"/>
  </bookViews>
  <sheets>
    <sheet name="Visi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6" i="1"/>
  <c r="H6" i="1"/>
  <c r="F8" i="1" l="1"/>
  <c r="F9" i="1" s="1"/>
  <c r="G5" i="1"/>
</calcChain>
</file>

<file path=xl/sharedStrings.xml><?xml version="1.0" encoding="utf-8"?>
<sst xmlns="http://schemas.openxmlformats.org/spreadsheetml/2006/main" count="17" uniqueCount="16">
  <si>
    <t>Hours Per Week</t>
  </si>
  <si>
    <t>Annual Salary</t>
  </si>
  <si>
    <t>Number of Weeks</t>
  </si>
  <si>
    <t>Expense Account</t>
  </si>
  <si>
    <t>Health Account</t>
  </si>
  <si>
    <t>Total Bonus</t>
  </si>
  <si>
    <t>Total Healthcare Primes</t>
  </si>
  <si>
    <t>TOTAL</t>
  </si>
  <si>
    <t>Hourly</t>
  </si>
  <si>
    <t xml:space="preserve">Online Calculator Says 39 hour </t>
  </si>
  <si>
    <t>40 is 78800</t>
  </si>
  <si>
    <t>41 is 79950</t>
  </si>
  <si>
    <t>5000 / month</t>
  </si>
  <si>
    <t>EI 3 months = 6000</t>
  </si>
  <si>
    <t>Hourly Wage</t>
  </si>
  <si>
    <t>Total Annual Salary on 37.5 hour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</si>
</sst>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767C-1AD5-4DEC-B894-D8BB2E2DA990}">
  <dimension ref="B2:H13"/>
  <sheetViews>
    <sheetView tabSelected="1" zoomScale="250" zoomScaleNormal="250" workbookViewId="0">
      <selection activeCell="E3" sqref="E3"/>
    </sheetView>
  </sheetViews>
  <sheetFormatPr defaultRowHeight="15" x14ac:dyDescent="0.25"/>
  <cols>
    <col min="2" max="2" width="18.5703125" customWidth="1"/>
    <col min="6" max="6" width="14.42578125" customWidth="1"/>
  </cols>
  <sheetData>
    <row r="2" spans="2:8" x14ac:dyDescent="0.25">
      <c r="B2" s="1" t="s">
        <v>1</v>
      </c>
      <c r="C2" s="1"/>
      <c r="E2" s="3" t="s">
        <v>15</v>
      </c>
      <c r="F2" s="3"/>
      <c r="G2" s="3"/>
      <c r="H2" s="3"/>
    </row>
    <row r="3" spans="2:8" x14ac:dyDescent="0.25">
      <c r="B3" t="s">
        <v>1</v>
      </c>
      <c r="C3" s="6">
        <v>69000</v>
      </c>
      <c r="E3">
        <f>(52*C3)/37.5</f>
        <v>95680</v>
      </c>
    </row>
    <row r="4" spans="2:8" x14ac:dyDescent="0.25">
      <c r="B4" t="s">
        <v>2</v>
      </c>
      <c r="C4">
        <v>49</v>
      </c>
    </row>
    <row r="5" spans="2:8" x14ac:dyDescent="0.25">
      <c r="B5" t="s">
        <v>0</v>
      </c>
      <c r="C5">
        <v>37.5</v>
      </c>
      <c r="E5" s="3" t="s">
        <v>5</v>
      </c>
      <c r="F5" s="3"/>
      <c r="G5">
        <f>SUM(C7:C8)</f>
        <v>2000</v>
      </c>
    </row>
    <row r="6" spans="2:8" x14ac:dyDescent="0.25">
      <c r="B6" t="s">
        <v>14</v>
      </c>
      <c r="C6" s="5">
        <f>C3/(37.5*52)</f>
        <v>35.384615384615387</v>
      </c>
      <c r="E6" s="4" t="s">
        <v>6</v>
      </c>
      <c r="F6" s="4"/>
      <c r="G6">
        <v>160</v>
      </c>
      <c r="H6">
        <f>G6*12</f>
        <v>1920</v>
      </c>
    </row>
    <row r="7" spans="2:8" x14ac:dyDescent="0.25">
      <c r="B7" t="s">
        <v>3</v>
      </c>
      <c r="C7">
        <v>1000</v>
      </c>
    </row>
    <row r="8" spans="2:8" x14ac:dyDescent="0.25">
      <c r="B8" t="s">
        <v>4</v>
      </c>
      <c r="C8">
        <v>1000</v>
      </c>
      <c r="E8" s="2" t="s">
        <v>7</v>
      </c>
      <c r="F8" s="2">
        <f>E3+G5+H6</f>
        <v>99600</v>
      </c>
    </row>
    <row r="9" spans="2:8" x14ac:dyDescent="0.25">
      <c r="E9" s="2" t="s">
        <v>8</v>
      </c>
      <c r="F9" s="2">
        <f>(F8/52)/40</f>
        <v>47.884615384615387</v>
      </c>
    </row>
    <row r="10" spans="2:8" x14ac:dyDescent="0.25">
      <c r="B10" t="s">
        <v>13</v>
      </c>
    </row>
    <row r="11" spans="2:8" x14ac:dyDescent="0.25">
      <c r="E11" t="s">
        <v>9</v>
      </c>
    </row>
    <row r="12" spans="2:8" x14ac:dyDescent="0.25">
      <c r="E12" t="s">
        <v>10</v>
      </c>
    </row>
    <row r="13" spans="2:8" x14ac:dyDescent="0.25">
      <c r="E13" t="s">
        <v>11</v>
      </c>
      <c r="G13" t="s">
        <v>12</v>
      </c>
    </row>
  </sheetData>
  <mergeCells count="3">
    <mergeCell ref="E2:H2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gomez</cp:lastModifiedBy>
  <dcterms:created xsi:type="dcterms:W3CDTF">2020-07-02T10:39:30Z</dcterms:created>
  <dcterms:modified xsi:type="dcterms:W3CDTF">2020-08-17T23:42:15Z</dcterms:modified>
</cp:coreProperties>
</file>