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16"/>
  <workbookPr/>
  <xr:revisionPtr revIDLastSave="2" documentId="11_11A1493897B95FE7616D1CCD234C628334FC8121" xr6:coauthVersionLast="46" xr6:coauthVersionMax="46" xr10:uidLastSave="{2E8A23D1-56EB-4E4B-B005-84D4AF94CB59}"/>
  <bookViews>
    <workbookView xWindow="0" yWindow="0" windowWidth="0" windowHeight="0" firstSheet="1" activeTab="1" xr2:uid="{00000000-000D-0000-FFFF-FFFF00000000}"/>
  </bookViews>
  <sheets>
    <sheet name="datos no agrupados " sheetId="1" r:id="rId1"/>
    <sheet name="datos agrupados " sheetId="2" r:id="rId2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uIDw4ek4XDzvW+J1JcD1TOUrbkA=="/>
    </ext>
  </extLst>
</workbook>
</file>

<file path=xl/calcChain.xml><?xml version="1.0" encoding="utf-8"?>
<calcChain xmlns="http://schemas.openxmlformats.org/spreadsheetml/2006/main">
  <c r="D15" i="2" l="1"/>
  <c r="C15" i="2"/>
  <c r="C18" i="2" s="1"/>
  <c r="E18" i="2" s="1"/>
  <c r="F11" i="2"/>
  <c r="G10" i="2"/>
  <c r="D10" i="2"/>
  <c r="E10" i="2" s="1"/>
  <c r="G9" i="2"/>
  <c r="D9" i="2"/>
  <c r="E9" i="2" s="1"/>
  <c r="G8" i="2"/>
  <c r="D8" i="2"/>
  <c r="E8" i="2" s="1"/>
  <c r="G7" i="2"/>
  <c r="E7" i="2"/>
  <c r="G6" i="2"/>
  <c r="D6" i="2"/>
  <c r="E6" i="2" s="1"/>
  <c r="G5" i="2"/>
  <c r="D5" i="2"/>
  <c r="E5" i="2" s="1"/>
  <c r="H4" i="2"/>
  <c r="H5" i="2" s="1"/>
  <c r="H6" i="2" s="1"/>
  <c r="H7" i="2" s="1"/>
  <c r="H8" i="2" s="1"/>
  <c r="H9" i="2" s="1"/>
  <c r="H10" i="2" s="1"/>
  <c r="G4" i="2"/>
  <c r="E4" i="2"/>
  <c r="A80" i="1"/>
  <c r="D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E4" i="1"/>
  <c r="E33" i="1" l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11" i="2"/>
  <c r="I4" i="2"/>
  <c r="I5" i="2" s="1"/>
  <c r="I6" i="2" s="1"/>
  <c r="I7" i="2" s="1"/>
  <c r="I8" i="2" s="1"/>
  <c r="I9" i="2" s="1"/>
</calcChain>
</file>

<file path=xl/sharedStrings.xml><?xml version="1.0" encoding="utf-8"?>
<sst xmlns="http://schemas.openxmlformats.org/spreadsheetml/2006/main" count="17" uniqueCount="14">
  <si>
    <t>datos</t>
  </si>
  <si>
    <t>frecuencia (f)</t>
  </si>
  <si>
    <t>frecuencia relativa (fr)</t>
  </si>
  <si>
    <t xml:space="preserve">frecuencia acumulada </t>
  </si>
  <si>
    <t xml:space="preserve">frecuencia relativa acumulada </t>
  </si>
  <si>
    <t xml:space="preserve">limite inferior </t>
  </si>
  <si>
    <t xml:space="preserve">limite superior </t>
  </si>
  <si>
    <t>marca de clase</t>
  </si>
  <si>
    <t>frecuencia(f)</t>
  </si>
  <si>
    <t>maxino</t>
  </si>
  <si>
    <t xml:space="preserve">minimo </t>
  </si>
  <si>
    <t>rango</t>
  </si>
  <si>
    <t>intervalo</t>
  </si>
  <si>
    <t>amplitud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</si>
</sst>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??_);_(@_)"/>
    <numFmt numFmtId="165" formatCode="0.0"/>
  </numFmts>
  <fonts count="3">
    <font>
      <sz val="11"/>
      <color theme="1"/>
      <name val="Arial"/>
    </font>
    <font>
      <sz val="11"/>
      <color theme="1"/>
      <name val="Calibri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/>
      <diagonal/>
    </border>
    <border>
      <left style="thin">
        <color rgb="FF505050"/>
      </left>
      <right/>
      <top style="thin">
        <color rgb="FF505050"/>
      </top>
      <bottom/>
      <diagonal/>
    </border>
    <border>
      <left style="thin">
        <color rgb="FF505050"/>
      </left>
      <right style="thin">
        <color rgb="FF505050"/>
      </right>
      <top/>
      <bottom style="thin">
        <color rgb="FF505050"/>
      </bottom>
      <diagonal/>
    </border>
    <border>
      <left style="thin">
        <color rgb="FF505050"/>
      </left>
      <right/>
      <top/>
      <bottom style="thin">
        <color rgb="FF505050"/>
      </bottom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2" borderId="5" xfId="0" applyFont="1" applyFill="1" applyBorder="1"/>
    <xf numFmtId="0" fontId="1" fillId="3" borderId="5" xfId="0" applyFont="1" applyFill="1" applyBorder="1"/>
    <xf numFmtId="1" fontId="1" fillId="0" borderId="5" xfId="0" applyNumberFormat="1" applyFont="1" applyBorder="1"/>
    <xf numFmtId="2" fontId="1" fillId="0" borderId="5" xfId="0" applyNumberFormat="1" applyFont="1" applyBorder="1"/>
    <xf numFmtId="164" fontId="1" fillId="0" borderId="5" xfId="0" applyNumberFormat="1" applyFont="1" applyBorder="1"/>
    <xf numFmtId="165" fontId="1" fillId="0" borderId="5" xfId="0" applyNumberFormat="1" applyFont="1" applyBorder="1"/>
    <xf numFmtId="0" fontId="1" fillId="4" borderId="5" xfId="0" applyFont="1" applyFill="1" applyBorder="1"/>
    <xf numFmtId="0" fontId="1" fillId="2" borderId="7" xfId="0" applyFont="1" applyFill="1" applyBorder="1"/>
    <xf numFmtId="0" fontId="1" fillId="4" borderId="7" xfId="0" applyFont="1" applyFill="1" applyBorder="1"/>
    <xf numFmtId="0" fontId="1" fillId="0" borderId="1" xfId="0" applyFont="1" applyBorder="1" applyAlignment="1">
      <alignment horizontal="center" wrapText="1"/>
    </xf>
    <xf numFmtId="0" fontId="2" fillId="0" borderId="3" xfId="0" applyFont="1" applyBorder="1" applyAlignment="1"/>
    <xf numFmtId="0" fontId="1" fillId="0" borderId="2" xfId="0" applyFont="1" applyBorder="1" applyAlignment="1">
      <alignment horizontal="center"/>
    </xf>
    <xf numFmtId="0" fontId="2" fillId="0" borderId="4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xMode val="edge"/>
          <c:yMode val="edge"/>
          <c:x val="9.6988407699037618E-2"/>
          <c:y val="0.15776647710702829"/>
          <c:w val="0.6999846894138233"/>
          <c:h val="0.68921660834062404"/>
        </c:manualLayout>
      </c:layout>
      <c:barChart>
        <c:barDir val="col"/>
        <c:grouping val="clustered"/>
        <c:varyColors val="1"/>
        <c:ser>
          <c:idx val="0"/>
          <c:order val="0"/>
          <c:tx>
            <c:v>histograma 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'datos agrupados '!$E$4:$E$10</c:f>
              <c:numCache>
                <c:formatCode>0.00</c:formatCode>
                <c:ptCount val="7"/>
                <c:pt idx="0" formatCode="0">
                  <c:v>47</c:v>
                </c:pt>
                <c:pt idx="1">
                  <c:v>57.5</c:v>
                </c:pt>
                <c:pt idx="2" formatCode="_(* #,##0_);_(* \(#,##0\);_(* &quot;-&quot;??_);_(@_)">
                  <c:v>68</c:v>
                </c:pt>
                <c:pt idx="3" formatCode="0.0">
                  <c:v>78.5</c:v>
                </c:pt>
                <c:pt idx="4" formatCode="0">
                  <c:v>89</c:v>
                </c:pt>
                <c:pt idx="5" formatCode="0.0">
                  <c:v>99.5</c:v>
                </c:pt>
                <c:pt idx="6" formatCode="0">
                  <c:v>110</c:v>
                </c:pt>
              </c:numCache>
            </c:numRef>
          </c:cat>
          <c:val>
            <c:numRef>
              <c:f>'datos agrupados '!$F$4:$F$10</c:f>
              <c:numCache>
                <c:formatCode>General</c:formatCode>
                <c:ptCount val="7"/>
                <c:pt idx="0">
                  <c:v>12</c:v>
                </c:pt>
                <c:pt idx="1">
                  <c:v>28</c:v>
                </c:pt>
                <c:pt idx="2">
                  <c:v>16</c:v>
                </c:pt>
                <c:pt idx="3">
                  <c:v>9</c:v>
                </c:pt>
                <c:pt idx="4">
                  <c:v>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C40-451D-8856-4CA5B5ED3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5766601"/>
        <c:axId val="880567407"/>
      </c:barChart>
      <c:catAx>
        <c:axId val="235766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80567407"/>
        <c:crosses val="autoZero"/>
        <c:auto val="1"/>
        <c:lblAlgn val="ctr"/>
        <c:lblOffset val="100"/>
        <c:noMultiLvlLbl val="1"/>
      </c:catAx>
      <c:valAx>
        <c:axId val="8805674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3576660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85725</xdr:colOff>
      <xdr:row>0</xdr:row>
      <xdr:rowOff>95250</xdr:rowOff>
    </xdr:from>
    <xdr:ext cx="4800600" cy="3028950"/>
    <xdr:graphicFrame macro="">
      <xdr:nvGraphicFramePr>
        <xdr:cNvPr id="1536022890" name="Chart 1">
          <a:extLst>
            <a:ext uri="{FF2B5EF4-FFF2-40B4-BE49-F238E27FC236}">
              <a16:creationId xmlns:a16="http://schemas.microsoft.com/office/drawing/2014/main" id="{00000000-0008-0000-0100-00006AD98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00"/>
  <sheetViews>
    <sheetView topLeftCell="A21" workbookViewId="0"/>
  </sheetViews>
  <sheetFormatPr defaultColWidth="12.625" defaultRowHeight="15" customHeight="1"/>
  <cols>
    <col min="1" max="2" width="7.625" customWidth="1"/>
    <col min="3" max="3" width="10.375" customWidth="1"/>
    <col min="4" max="4" width="13.75" customWidth="1"/>
    <col min="5" max="5" width="15.625" customWidth="1"/>
    <col min="6" max="6" width="18.25" customWidth="1"/>
    <col min="7" max="7" width="20.5" customWidth="1"/>
    <col min="8" max="26" width="7.625" customWidth="1"/>
  </cols>
  <sheetData>
    <row r="2" spans="1:7" ht="15" customHeight="1">
      <c r="C2" s="15" t="s">
        <v>0</v>
      </c>
      <c r="D2" s="17" t="s">
        <v>1</v>
      </c>
      <c r="E2" s="15" t="s">
        <v>2</v>
      </c>
      <c r="F2" s="15" t="s">
        <v>3</v>
      </c>
      <c r="G2" s="15" t="s">
        <v>4</v>
      </c>
    </row>
    <row r="3" spans="1:7">
      <c r="A3" s="1">
        <v>44</v>
      </c>
      <c r="C3" s="16"/>
      <c r="D3" s="18"/>
      <c r="E3" s="16"/>
      <c r="F3" s="16"/>
      <c r="G3" s="16"/>
    </row>
    <row r="4" spans="1:7">
      <c r="A4" s="1">
        <v>41</v>
      </c>
      <c r="C4" s="2">
        <v>29</v>
      </c>
      <c r="D4" s="3">
        <v>1</v>
      </c>
      <c r="E4" s="2">
        <f>D4/D33</f>
        <v>1.3157894736842105E-2</v>
      </c>
      <c r="F4" s="2">
        <f t="shared" ref="F4:G4" si="0">D4</f>
        <v>1</v>
      </c>
      <c r="G4" s="2">
        <f t="shared" si="0"/>
        <v>1.3157894736842105E-2</v>
      </c>
    </row>
    <row r="5" spans="1:7">
      <c r="A5" s="1">
        <v>62</v>
      </c>
      <c r="C5" s="2">
        <v>30</v>
      </c>
      <c r="D5" s="3">
        <v>2</v>
      </c>
      <c r="E5" s="2">
        <f>D5/D33</f>
        <v>2.6315789473684209E-2</v>
      </c>
      <c r="F5" s="2">
        <f t="shared" ref="F5:G5" si="1">F4+D5</f>
        <v>3</v>
      </c>
      <c r="G5" s="2">
        <f t="shared" si="1"/>
        <v>3.9473684210526314E-2</v>
      </c>
    </row>
    <row r="6" spans="1:7">
      <c r="A6" s="1">
        <v>52</v>
      </c>
      <c r="C6" s="2">
        <v>31</v>
      </c>
      <c r="D6" s="3">
        <v>1</v>
      </c>
      <c r="E6" s="2">
        <f>D6/D33</f>
        <v>1.3157894736842105E-2</v>
      </c>
      <c r="F6" s="2">
        <f t="shared" ref="F6:G6" si="2">F5+D6</f>
        <v>4</v>
      </c>
      <c r="G6" s="2">
        <f t="shared" si="2"/>
        <v>5.2631578947368418E-2</v>
      </c>
    </row>
    <row r="7" spans="1:7">
      <c r="A7" s="1">
        <v>41</v>
      </c>
      <c r="C7" s="2">
        <v>32</v>
      </c>
      <c r="D7" s="3">
        <v>3</v>
      </c>
      <c r="E7" s="2">
        <f>D7/D33</f>
        <v>3.9473684210526314E-2</v>
      </c>
      <c r="F7" s="2">
        <f t="shared" ref="F7:G7" si="3">F6+D7</f>
        <v>7</v>
      </c>
      <c r="G7" s="2">
        <f t="shared" si="3"/>
        <v>9.2105263157894732E-2</v>
      </c>
    </row>
    <row r="8" spans="1:7">
      <c r="A8" s="1">
        <v>34</v>
      </c>
      <c r="C8" s="2">
        <v>34</v>
      </c>
      <c r="D8" s="3">
        <v>3</v>
      </c>
      <c r="E8" s="2">
        <f>D8/$D$33</f>
        <v>3.9473684210526314E-2</v>
      </c>
      <c r="F8" s="2">
        <f t="shared" ref="F8:G8" si="4">F7+D8</f>
        <v>10</v>
      </c>
      <c r="G8" s="2">
        <f t="shared" si="4"/>
        <v>0.13157894736842105</v>
      </c>
    </row>
    <row r="9" spans="1:7">
      <c r="A9" s="1">
        <v>34</v>
      </c>
      <c r="C9" s="2">
        <v>35</v>
      </c>
      <c r="D9" s="3">
        <v>2</v>
      </c>
      <c r="E9" s="2">
        <f>D9/D33</f>
        <v>2.6315789473684209E-2</v>
      </c>
      <c r="F9" s="2">
        <f t="shared" ref="F9:G9" si="5">F8+D9</f>
        <v>12</v>
      </c>
      <c r="G9" s="2">
        <f t="shared" si="5"/>
        <v>0.15789473684210525</v>
      </c>
    </row>
    <row r="10" spans="1:7">
      <c r="A10" s="1">
        <v>52</v>
      </c>
      <c r="C10" s="2">
        <v>36</v>
      </c>
      <c r="D10" s="3">
        <v>3</v>
      </c>
      <c r="E10" s="2">
        <f>D10/D33</f>
        <v>3.9473684210526314E-2</v>
      </c>
      <c r="F10" s="2">
        <f t="shared" ref="F10:G10" si="6">F9+D10</f>
        <v>15</v>
      </c>
      <c r="G10" s="2">
        <f t="shared" si="6"/>
        <v>0.19736842105263158</v>
      </c>
    </row>
    <row r="11" spans="1:7">
      <c r="A11" s="1">
        <v>41</v>
      </c>
      <c r="C11" s="2">
        <v>37</v>
      </c>
      <c r="D11" s="3">
        <v>3</v>
      </c>
      <c r="E11" s="2">
        <f>D11/D33</f>
        <v>3.9473684210526314E-2</v>
      </c>
      <c r="F11" s="2">
        <f t="shared" ref="F11:G11" si="7">F10+D11</f>
        <v>18</v>
      </c>
      <c r="G11" s="2">
        <f t="shared" si="7"/>
        <v>0.23684210526315791</v>
      </c>
    </row>
    <row r="12" spans="1:7">
      <c r="A12" s="1">
        <v>37</v>
      </c>
      <c r="C12" s="2">
        <v>38</v>
      </c>
      <c r="D12" s="3">
        <v>4</v>
      </c>
      <c r="E12" s="2">
        <f>D12/D33</f>
        <v>5.2631578947368418E-2</v>
      </c>
      <c r="F12" s="2">
        <f t="shared" ref="F12:G12" si="8">F11+D12</f>
        <v>22</v>
      </c>
      <c r="G12" s="2">
        <f t="shared" si="8"/>
        <v>0.28947368421052633</v>
      </c>
    </row>
    <row r="13" spans="1:7">
      <c r="A13" s="1">
        <v>38</v>
      </c>
      <c r="C13" s="2">
        <v>39</v>
      </c>
      <c r="D13" s="3">
        <v>3</v>
      </c>
      <c r="E13" s="2">
        <f>D13/D33</f>
        <v>3.9473684210526314E-2</v>
      </c>
      <c r="F13" s="2">
        <f t="shared" ref="F13:G13" si="9">F12+D13</f>
        <v>25</v>
      </c>
      <c r="G13" s="2">
        <f t="shared" si="9"/>
        <v>0.32894736842105265</v>
      </c>
    </row>
    <row r="14" spans="1:7">
      <c r="A14" s="1">
        <v>34</v>
      </c>
      <c r="C14" s="2">
        <v>40</v>
      </c>
      <c r="D14" s="3">
        <v>3</v>
      </c>
      <c r="E14" s="2">
        <f>D14/D33</f>
        <v>3.9473684210526314E-2</v>
      </c>
      <c r="F14" s="2">
        <f t="shared" ref="F14:G14" si="10">F13+D14</f>
        <v>28</v>
      </c>
      <c r="G14" s="2">
        <f t="shared" si="10"/>
        <v>0.36842105263157898</v>
      </c>
    </row>
    <row r="15" spans="1:7">
      <c r="A15" s="1">
        <v>32</v>
      </c>
      <c r="C15" s="2">
        <v>41</v>
      </c>
      <c r="D15" s="3">
        <v>6</v>
      </c>
      <c r="E15" s="2">
        <f>D15/D33</f>
        <v>7.8947368421052627E-2</v>
      </c>
      <c r="F15" s="2">
        <f t="shared" ref="F15:G15" si="11">F14+D15</f>
        <v>34</v>
      </c>
      <c r="G15" s="2">
        <f t="shared" si="11"/>
        <v>0.44736842105263164</v>
      </c>
    </row>
    <row r="16" spans="1:7">
      <c r="A16" s="1">
        <v>40</v>
      </c>
      <c r="C16" s="2">
        <v>42</v>
      </c>
      <c r="D16" s="3">
        <v>6</v>
      </c>
      <c r="E16" s="2">
        <f>D16/D33</f>
        <v>7.8947368421052627E-2</v>
      </c>
      <c r="F16" s="2">
        <f t="shared" ref="F16:G16" si="12">F15+D16</f>
        <v>40</v>
      </c>
      <c r="G16" s="2">
        <f t="shared" si="12"/>
        <v>0.52631578947368429</v>
      </c>
    </row>
    <row r="17" spans="1:7">
      <c r="A17" s="1">
        <v>43</v>
      </c>
      <c r="C17" s="2">
        <v>43</v>
      </c>
      <c r="D17" s="3">
        <v>4</v>
      </c>
      <c r="E17" s="2">
        <f>D17/D33</f>
        <v>5.2631578947368418E-2</v>
      </c>
      <c r="F17" s="2">
        <f t="shared" ref="F17:G17" si="13">F16+D17</f>
        <v>44</v>
      </c>
      <c r="G17" s="2">
        <f t="shared" si="13"/>
        <v>0.57894736842105265</v>
      </c>
    </row>
    <row r="18" spans="1:7">
      <c r="A18" s="1">
        <v>56</v>
      </c>
      <c r="C18" s="2">
        <v>44</v>
      </c>
      <c r="D18" s="3">
        <v>3</v>
      </c>
      <c r="E18" s="2">
        <f>D18/D33</f>
        <v>3.9473684210526314E-2</v>
      </c>
      <c r="F18" s="2">
        <f t="shared" ref="F18:G18" si="14">F17+D18</f>
        <v>47</v>
      </c>
      <c r="G18" s="2">
        <f t="shared" si="14"/>
        <v>0.61842105263157898</v>
      </c>
    </row>
    <row r="19" spans="1:7">
      <c r="A19" s="1">
        <v>41</v>
      </c>
      <c r="C19" s="2">
        <v>45</v>
      </c>
      <c r="D19" s="3">
        <v>3</v>
      </c>
      <c r="E19" s="2">
        <f>D19/D33</f>
        <v>3.9473684210526314E-2</v>
      </c>
      <c r="F19" s="2">
        <f t="shared" ref="F19:G19" si="15">F18+D19</f>
        <v>50</v>
      </c>
      <c r="G19" s="2">
        <f t="shared" si="15"/>
        <v>0.65789473684210531</v>
      </c>
    </row>
    <row r="20" spans="1:7">
      <c r="A20" s="1">
        <v>39</v>
      </c>
      <c r="C20" s="4">
        <v>46</v>
      </c>
      <c r="D20" s="5">
        <v>1</v>
      </c>
      <c r="E20" s="4">
        <f>D20/D33</f>
        <v>1.3157894736842105E-2</v>
      </c>
      <c r="F20" s="4">
        <f t="shared" ref="F20:G20" si="16">F19+D20</f>
        <v>51</v>
      </c>
      <c r="G20" s="4">
        <f t="shared" si="16"/>
        <v>0.67105263157894746</v>
      </c>
    </row>
    <row r="21" spans="1:7" ht="15.75" customHeight="1">
      <c r="A21" s="1">
        <v>49</v>
      </c>
      <c r="C21" s="2">
        <v>47</v>
      </c>
      <c r="D21" s="2">
        <v>3</v>
      </c>
      <c r="E21" s="2">
        <f>D21/D33</f>
        <v>3.9473684210526314E-2</v>
      </c>
      <c r="F21" s="2">
        <f t="shared" ref="F21:G21" si="17">F20+D21</f>
        <v>54</v>
      </c>
      <c r="G21" s="2">
        <f t="shared" si="17"/>
        <v>0.71052631578947378</v>
      </c>
    </row>
    <row r="22" spans="1:7" ht="15.75" customHeight="1">
      <c r="A22" s="1">
        <v>57</v>
      </c>
      <c r="C22" s="2">
        <v>48</v>
      </c>
      <c r="D22" s="2">
        <v>1</v>
      </c>
      <c r="E22" s="2">
        <f>D22/D33</f>
        <v>1.3157894736842105E-2</v>
      </c>
      <c r="F22" s="2">
        <f t="shared" ref="F22:G22" si="18">F21+D22</f>
        <v>55</v>
      </c>
      <c r="G22" s="2">
        <f t="shared" si="18"/>
        <v>0.72368421052631593</v>
      </c>
    </row>
    <row r="23" spans="1:7" ht="15.75" customHeight="1">
      <c r="A23" s="1">
        <v>41</v>
      </c>
      <c r="C23" s="2">
        <v>49</v>
      </c>
      <c r="D23" s="2">
        <v>3</v>
      </c>
      <c r="E23" s="2">
        <f>D23/D33</f>
        <v>3.9473684210526314E-2</v>
      </c>
      <c r="F23" s="2">
        <f t="shared" ref="F23:G23" si="19">F22+D23</f>
        <v>58</v>
      </c>
      <c r="G23" s="2">
        <f t="shared" si="19"/>
        <v>0.76315789473684226</v>
      </c>
    </row>
    <row r="24" spans="1:7" ht="15.75" customHeight="1">
      <c r="A24" s="1">
        <v>38</v>
      </c>
      <c r="C24" s="2">
        <v>51</v>
      </c>
      <c r="D24" s="2">
        <v>2</v>
      </c>
      <c r="E24" s="2">
        <f>D24/D33</f>
        <v>2.6315789473684209E-2</v>
      </c>
      <c r="F24" s="2">
        <f t="shared" ref="F24:G24" si="20">F23+D24</f>
        <v>60</v>
      </c>
      <c r="G24" s="2">
        <f t="shared" si="20"/>
        <v>0.78947368421052644</v>
      </c>
    </row>
    <row r="25" spans="1:7" ht="15.75" customHeight="1">
      <c r="A25" s="1">
        <v>42</v>
      </c>
      <c r="C25" s="2">
        <v>52</v>
      </c>
      <c r="D25" s="2">
        <v>4</v>
      </c>
      <c r="E25" s="2">
        <f>D25/D33</f>
        <v>5.2631578947368418E-2</v>
      </c>
      <c r="F25" s="2">
        <f t="shared" ref="F25:G25" si="21">F24+D25</f>
        <v>64</v>
      </c>
      <c r="G25" s="2">
        <f t="shared" si="21"/>
        <v>0.84210526315789491</v>
      </c>
    </row>
    <row r="26" spans="1:7" ht="15.75" customHeight="1">
      <c r="A26" s="1">
        <v>52</v>
      </c>
      <c r="C26" s="2">
        <v>53</v>
      </c>
      <c r="D26" s="2">
        <v>1</v>
      </c>
      <c r="E26" s="2">
        <f>D26/D33</f>
        <v>1.3157894736842105E-2</v>
      </c>
      <c r="F26" s="2">
        <f t="shared" ref="F26:G26" si="22">F25+D26</f>
        <v>65</v>
      </c>
      <c r="G26" s="2">
        <f t="shared" si="22"/>
        <v>0.85526315789473706</v>
      </c>
    </row>
    <row r="27" spans="1:7" ht="15.75" customHeight="1">
      <c r="A27" s="1">
        <v>51</v>
      </c>
      <c r="C27" s="2">
        <v>54</v>
      </c>
      <c r="D27" s="2">
        <v>1</v>
      </c>
      <c r="E27" s="2">
        <f>D27/D33</f>
        <v>1.3157894736842105E-2</v>
      </c>
      <c r="F27" s="2">
        <f t="shared" ref="F27:G27" si="23">F26+D27</f>
        <v>66</v>
      </c>
      <c r="G27" s="2">
        <f t="shared" si="23"/>
        <v>0.8684210526315792</v>
      </c>
    </row>
    <row r="28" spans="1:7" ht="15.75" customHeight="1">
      <c r="A28" s="1">
        <v>35</v>
      </c>
      <c r="C28" s="2">
        <v>56</v>
      </c>
      <c r="D28" s="2">
        <v>2</v>
      </c>
      <c r="E28" s="2">
        <f>D28/D33</f>
        <v>2.6315789473684209E-2</v>
      </c>
      <c r="F28" s="2">
        <f t="shared" ref="F28:G28" si="24">F27+D28</f>
        <v>68</v>
      </c>
      <c r="G28" s="2">
        <f t="shared" si="24"/>
        <v>0.89473684210526339</v>
      </c>
    </row>
    <row r="29" spans="1:7" ht="15.75" customHeight="1">
      <c r="A29" s="1">
        <v>30</v>
      </c>
      <c r="C29" s="2">
        <v>57</v>
      </c>
      <c r="D29" s="2">
        <v>2</v>
      </c>
      <c r="E29" s="2">
        <f>D29/D33</f>
        <v>2.6315789473684209E-2</v>
      </c>
      <c r="F29" s="2">
        <f t="shared" ref="F29:G29" si="25">F28+D29</f>
        <v>70</v>
      </c>
      <c r="G29" s="2">
        <f t="shared" si="25"/>
        <v>0.92105263157894757</v>
      </c>
    </row>
    <row r="30" spans="1:7" ht="15.75" customHeight="1">
      <c r="A30" s="1">
        <v>39</v>
      </c>
      <c r="C30" s="2">
        <v>60</v>
      </c>
      <c r="D30" s="2">
        <v>2</v>
      </c>
      <c r="E30" s="2">
        <f>D30/D33</f>
        <v>2.6315789473684209E-2</v>
      </c>
      <c r="F30" s="2">
        <f t="shared" ref="F30:G30" si="26">F29+D30</f>
        <v>72</v>
      </c>
      <c r="G30" s="2">
        <f t="shared" si="26"/>
        <v>0.94736842105263175</v>
      </c>
    </row>
    <row r="31" spans="1:7" ht="15.75" customHeight="1">
      <c r="A31" s="1">
        <v>41</v>
      </c>
      <c r="C31" s="2">
        <v>62</v>
      </c>
      <c r="D31" s="2">
        <v>3</v>
      </c>
      <c r="E31" s="2">
        <f>D31/D33</f>
        <v>3.9473684210526314E-2</v>
      </c>
      <c r="F31" s="2">
        <f t="shared" ref="F31:G31" si="27">F30+D31</f>
        <v>75</v>
      </c>
      <c r="G31" s="2">
        <f t="shared" si="27"/>
        <v>0.98684210526315808</v>
      </c>
    </row>
    <row r="32" spans="1:7" ht="15.75" customHeight="1">
      <c r="A32" s="1">
        <v>44</v>
      </c>
      <c r="C32" s="2">
        <v>76</v>
      </c>
      <c r="D32" s="2">
        <v>1</v>
      </c>
      <c r="E32" s="2">
        <f>D32/D33</f>
        <v>1.3157894736842105E-2</v>
      </c>
      <c r="F32" s="6">
        <f t="shared" ref="F32:G32" si="28">F31+D32</f>
        <v>76</v>
      </c>
      <c r="G32" s="7">
        <f t="shared" si="28"/>
        <v>1.0000000000000002</v>
      </c>
    </row>
    <row r="33" spans="1:7" ht="15.75" customHeight="1">
      <c r="A33" s="1">
        <v>49</v>
      </c>
      <c r="C33" s="2"/>
      <c r="D33" s="6">
        <f t="shared" ref="D33:E33" si="29">SUM(D4:D32)</f>
        <v>76</v>
      </c>
      <c r="E33" s="7">
        <f t="shared" si="29"/>
        <v>1.0000000000000002</v>
      </c>
      <c r="F33" s="2"/>
      <c r="G33" s="2"/>
    </row>
    <row r="34" spans="1:7" ht="15.75" customHeight="1">
      <c r="A34" s="1">
        <v>35</v>
      </c>
    </row>
    <row r="35" spans="1:7" ht="15.75" customHeight="1">
      <c r="A35" s="1">
        <v>47</v>
      </c>
    </row>
    <row r="36" spans="1:7" ht="15.75" customHeight="1">
      <c r="A36" s="1">
        <v>31</v>
      </c>
    </row>
    <row r="37" spans="1:7" ht="15.75" customHeight="1">
      <c r="A37" s="1">
        <v>47</v>
      </c>
    </row>
    <row r="38" spans="1:7" ht="15.75" customHeight="1">
      <c r="A38" s="1">
        <v>37</v>
      </c>
    </row>
    <row r="39" spans="1:7" ht="15.75" customHeight="1">
      <c r="A39" s="1">
        <v>57</v>
      </c>
    </row>
    <row r="40" spans="1:7" ht="15.75" customHeight="1">
      <c r="A40" s="1">
        <v>42</v>
      </c>
    </row>
    <row r="41" spans="1:7" ht="15.75" customHeight="1">
      <c r="A41" s="1">
        <v>45</v>
      </c>
    </row>
    <row r="42" spans="1:7" ht="15.75" customHeight="1">
      <c r="A42" s="1">
        <v>42</v>
      </c>
    </row>
    <row r="43" spans="1:7" ht="15.75" customHeight="1">
      <c r="A43" s="1">
        <v>44</v>
      </c>
    </row>
    <row r="44" spans="1:7" ht="15.75" customHeight="1">
      <c r="A44" s="1">
        <v>62</v>
      </c>
    </row>
    <row r="45" spans="1:7" ht="15.75" customHeight="1">
      <c r="A45" s="1">
        <v>43</v>
      </c>
    </row>
    <row r="46" spans="1:7" ht="15.75" customHeight="1">
      <c r="A46" s="1">
        <v>42</v>
      </c>
    </row>
    <row r="47" spans="1:7" ht="15.75" customHeight="1">
      <c r="A47" s="1">
        <v>48</v>
      </c>
    </row>
    <row r="48" spans="1:7" ht="15.75" customHeight="1">
      <c r="A48" s="1">
        <v>49</v>
      </c>
    </row>
    <row r="49" spans="1:1" ht="15.75" customHeight="1">
      <c r="A49" s="1">
        <v>56</v>
      </c>
    </row>
    <row r="50" spans="1:1" ht="15.75" customHeight="1">
      <c r="A50" s="1">
        <v>38</v>
      </c>
    </row>
    <row r="51" spans="1:1" ht="15.75" customHeight="1">
      <c r="A51" s="1">
        <v>60</v>
      </c>
    </row>
    <row r="52" spans="1:1" ht="15.75" customHeight="1">
      <c r="A52" s="1">
        <v>30</v>
      </c>
    </row>
    <row r="53" spans="1:1" ht="15.75" customHeight="1">
      <c r="A53" s="1">
        <v>40</v>
      </c>
    </row>
    <row r="54" spans="1:1" ht="15.75" customHeight="1">
      <c r="A54" s="1">
        <v>42</v>
      </c>
    </row>
    <row r="55" spans="1:1" ht="15.75" customHeight="1">
      <c r="A55" s="1">
        <v>36</v>
      </c>
    </row>
    <row r="56" spans="1:1" ht="15.75" customHeight="1">
      <c r="A56" s="1">
        <v>76</v>
      </c>
    </row>
    <row r="57" spans="1:1" ht="15.75" customHeight="1">
      <c r="A57" s="1">
        <v>39</v>
      </c>
    </row>
    <row r="58" spans="1:1" ht="15.75" customHeight="1">
      <c r="A58" s="1">
        <v>53</v>
      </c>
    </row>
    <row r="59" spans="1:1" ht="15.75" customHeight="1">
      <c r="A59" s="1">
        <v>45</v>
      </c>
    </row>
    <row r="60" spans="1:1" ht="15.75" customHeight="1">
      <c r="A60" s="1">
        <v>36</v>
      </c>
    </row>
    <row r="61" spans="1:1" ht="15.75" customHeight="1">
      <c r="A61" s="1">
        <v>62</v>
      </c>
    </row>
    <row r="62" spans="1:1" ht="15.75" customHeight="1">
      <c r="A62" s="1">
        <v>43</v>
      </c>
    </row>
    <row r="63" spans="1:1" ht="15.75" customHeight="1">
      <c r="A63" s="1">
        <v>51</v>
      </c>
    </row>
    <row r="64" spans="1:1" ht="15.75" customHeight="1">
      <c r="A64" s="1">
        <v>32</v>
      </c>
    </row>
    <row r="65" spans="1:1" ht="15.75" customHeight="1">
      <c r="A65" s="1">
        <v>42</v>
      </c>
    </row>
    <row r="66" spans="1:1" ht="15.75" customHeight="1">
      <c r="A66" s="1">
        <v>54</v>
      </c>
    </row>
    <row r="67" spans="1:1" ht="15.75" customHeight="1">
      <c r="A67" s="1">
        <v>52</v>
      </c>
    </row>
    <row r="68" spans="1:1" ht="15.75" customHeight="1">
      <c r="A68" s="1">
        <v>37</v>
      </c>
    </row>
    <row r="69" spans="1:1" ht="15.75" customHeight="1">
      <c r="A69" s="1">
        <v>38</v>
      </c>
    </row>
    <row r="70" spans="1:1" ht="15.75" customHeight="1">
      <c r="A70" s="1">
        <v>32</v>
      </c>
    </row>
    <row r="71" spans="1:1" ht="15.75" customHeight="1">
      <c r="A71" s="1">
        <v>45</v>
      </c>
    </row>
    <row r="72" spans="1:1" ht="15.75" customHeight="1">
      <c r="A72" s="1">
        <v>60</v>
      </c>
    </row>
    <row r="73" spans="1:1" ht="15.75" customHeight="1">
      <c r="A73" s="1">
        <v>46</v>
      </c>
    </row>
    <row r="74" spans="1:1" ht="15.75" customHeight="1">
      <c r="A74" s="1">
        <v>40</v>
      </c>
    </row>
    <row r="75" spans="1:1" ht="15.75" customHeight="1">
      <c r="A75" s="1">
        <v>36</v>
      </c>
    </row>
    <row r="76" spans="1:1" ht="15.75" customHeight="1">
      <c r="A76" s="1">
        <v>47</v>
      </c>
    </row>
    <row r="77" spans="1:1" ht="15.75" customHeight="1">
      <c r="A77" s="1">
        <v>29</v>
      </c>
    </row>
    <row r="78" spans="1:1" ht="15.75" customHeight="1">
      <c r="A78" s="1">
        <v>43</v>
      </c>
    </row>
    <row r="79" spans="1:1" ht="15.75" customHeight="1"/>
    <row r="80" spans="1:1" ht="15.75" customHeight="1">
      <c r="A80" s="1">
        <f>COUNT(A3:A78)</f>
        <v>76</v>
      </c>
    </row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C2:C3"/>
    <mergeCell ref="D2:D3"/>
    <mergeCell ref="E2:E3"/>
    <mergeCell ref="F2:F3"/>
    <mergeCell ref="G2:G3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abSelected="1" workbookViewId="0"/>
  </sheetViews>
  <sheetFormatPr defaultColWidth="12.625" defaultRowHeight="15" customHeight="1"/>
  <cols>
    <col min="1" max="2" width="7.625" customWidth="1"/>
    <col min="3" max="3" width="10.875" customWidth="1"/>
    <col min="4" max="4" width="11.75" customWidth="1"/>
    <col min="5" max="6" width="11.25" customWidth="1"/>
    <col min="7" max="7" width="13.875" customWidth="1"/>
    <col min="8" max="8" width="15.5" customWidth="1"/>
    <col min="9" max="9" width="17.125" customWidth="1"/>
    <col min="10" max="26" width="7.625" customWidth="1"/>
  </cols>
  <sheetData>
    <row r="1" spans="1:9">
      <c r="A1" s="1">
        <v>44</v>
      </c>
    </row>
    <row r="2" spans="1:9">
      <c r="A2" s="1">
        <v>41</v>
      </c>
      <c r="C2" s="15" t="s">
        <v>5</v>
      </c>
      <c r="D2" s="15" t="s">
        <v>6</v>
      </c>
      <c r="E2" s="15" t="s">
        <v>7</v>
      </c>
      <c r="F2" s="15" t="s">
        <v>8</v>
      </c>
      <c r="G2" s="15" t="s">
        <v>2</v>
      </c>
      <c r="H2" s="15" t="s">
        <v>3</v>
      </c>
      <c r="I2" s="15" t="s">
        <v>4</v>
      </c>
    </row>
    <row r="3" spans="1:9">
      <c r="A3" s="1">
        <v>62</v>
      </c>
      <c r="C3" s="16"/>
      <c r="D3" s="16"/>
      <c r="E3" s="16"/>
      <c r="F3" s="16"/>
      <c r="G3" s="16"/>
      <c r="H3" s="16"/>
      <c r="I3" s="16"/>
    </row>
    <row r="4" spans="1:9">
      <c r="A4" s="1">
        <v>52</v>
      </c>
      <c r="C4" s="2">
        <v>29</v>
      </c>
      <c r="D4" s="8">
        <v>36</v>
      </c>
      <c r="E4" s="8">
        <f t="shared" ref="E4:E10" si="0">C4+D4/2</f>
        <v>47</v>
      </c>
      <c r="F4" s="2">
        <v>12</v>
      </c>
      <c r="G4" s="2">
        <f>F4/F11</f>
        <v>0.15789473684210525</v>
      </c>
      <c r="H4" s="2">
        <f t="shared" ref="H4:I4" si="1">F4</f>
        <v>12</v>
      </c>
      <c r="I4" s="2">
        <f t="shared" si="1"/>
        <v>0.15789473684210525</v>
      </c>
    </row>
    <row r="5" spans="1:9">
      <c r="A5" s="1">
        <v>41</v>
      </c>
      <c r="C5" s="2">
        <v>36</v>
      </c>
      <c r="D5" s="8">
        <f t="shared" ref="D5:D6" si="2">C5+7</f>
        <v>43</v>
      </c>
      <c r="E5" s="9">
        <f t="shared" si="0"/>
        <v>57.5</v>
      </c>
      <c r="F5" s="2">
        <v>28</v>
      </c>
      <c r="G5" s="2">
        <f>F5/F11</f>
        <v>0.36842105263157893</v>
      </c>
      <c r="H5" s="2">
        <f t="shared" ref="H5:I5" si="3">H4+F5</f>
        <v>40</v>
      </c>
      <c r="I5" s="2">
        <f t="shared" si="3"/>
        <v>0.52631578947368418</v>
      </c>
    </row>
    <row r="6" spans="1:9">
      <c r="A6" s="1">
        <v>34</v>
      </c>
      <c r="C6" s="2">
        <v>43</v>
      </c>
      <c r="D6" s="8">
        <f t="shared" si="2"/>
        <v>50</v>
      </c>
      <c r="E6" s="10">
        <f t="shared" si="0"/>
        <v>68</v>
      </c>
      <c r="F6" s="2">
        <v>16</v>
      </c>
      <c r="G6" s="2">
        <f>F6/F11</f>
        <v>0.21052631578947367</v>
      </c>
      <c r="H6" s="2">
        <f t="shared" ref="H6:I6" si="4">H5+F6</f>
        <v>56</v>
      </c>
      <c r="I6" s="2">
        <f t="shared" si="4"/>
        <v>0.73684210526315785</v>
      </c>
    </row>
    <row r="7" spans="1:9">
      <c r="A7" s="1">
        <v>34</v>
      </c>
      <c r="C7" s="2">
        <v>50</v>
      </c>
      <c r="D7" s="8">
        <v>57</v>
      </c>
      <c r="E7" s="11">
        <f t="shared" si="0"/>
        <v>78.5</v>
      </c>
      <c r="F7" s="2">
        <v>9</v>
      </c>
      <c r="G7" s="2">
        <f>F7/F11</f>
        <v>0.11842105263157894</v>
      </c>
      <c r="H7" s="2">
        <f t="shared" ref="H7:I7" si="5">H6+F7</f>
        <v>65</v>
      </c>
      <c r="I7" s="2">
        <f t="shared" si="5"/>
        <v>0.85526315789473684</v>
      </c>
    </row>
    <row r="8" spans="1:9">
      <c r="A8" s="1">
        <v>52</v>
      </c>
      <c r="C8" s="2">
        <v>57</v>
      </c>
      <c r="D8" s="8">
        <f t="shared" ref="D8:D10" si="6">C8+7</f>
        <v>64</v>
      </c>
      <c r="E8" s="8">
        <f t="shared" si="0"/>
        <v>89</v>
      </c>
      <c r="F8" s="2">
        <v>7</v>
      </c>
      <c r="G8" s="2">
        <f>F8/F11</f>
        <v>9.2105263157894732E-2</v>
      </c>
      <c r="H8" s="2">
        <f t="shared" ref="H8:I8" si="7">H7+F8</f>
        <v>72</v>
      </c>
      <c r="I8" s="2">
        <f t="shared" si="7"/>
        <v>0.94736842105263153</v>
      </c>
    </row>
    <row r="9" spans="1:9">
      <c r="A9" s="1">
        <v>41</v>
      </c>
      <c r="C9" s="2">
        <v>64</v>
      </c>
      <c r="D9" s="8">
        <f t="shared" si="6"/>
        <v>71</v>
      </c>
      <c r="E9" s="11">
        <f t="shared" si="0"/>
        <v>99.5</v>
      </c>
      <c r="F9" s="2">
        <v>2</v>
      </c>
      <c r="G9" s="2">
        <f>F9/F11</f>
        <v>2.6315789473684209E-2</v>
      </c>
      <c r="H9" s="2">
        <f t="shared" ref="H9:I9" si="8">H8+F9</f>
        <v>74</v>
      </c>
      <c r="I9" s="2">
        <f t="shared" si="8"/>
        <v>0.97368421052631571</v>
      </c>
    </row>
    <row r="10" spans="1:9">
      <c r="A10" s="1">
        <v>37</v>
      </c>
      <c r="C10" s="2">
        <v>71</v>
      </c>
      <c r="D10" s="8">
        <f t="shared" si="6"/>
        <v>78</v>
      </c>
      <c r="E10" s="8">
        <f t="shared" si="0"/>
        <v>110</v>
      </c>
      <c r="F10" s="2">
        <v>2</v>
      </c>
      <c r="G10" s="2">
        <f>F10/F11</f>
        <v>2.6315789473684209E-2</v>
      </c>
      <c r="H10" s="6">
        <f>H9+F10</f>
        <v>76</v>
      </c>
      <c r="I10" s="12">
        <v>1</v>
      </c>
    </row>
    <row r="11" spans="1:9">
      <c r="A11" s="1">
        <v>38</v>
      </c>
      <c r="F11" s="13">
        <f t="shared" ref="F11:G11" si="9">SUM(F4:F10)</f>
        <v>76</v>
      </c>
      <c r="G11" s="14">
        <f t="shared" si="9"/>
        <v>0.99999999999999989</v>
      </c>
    </row>
    <row r="12" spans="1:9">
      <c r="A12" s="1">
        <v>34</v>
      </c>
    </row>
    <row r="13" spans="1:9">
      <c r="A13" s="1">
        <v>32</v>
      </c>
    </row>
    <row r="14" spans="1:9">
      <c r="A14" s="1">
        <v>40</v>
      </c>
      <c r="C14" s="2" t="s">
        <v>9</v>
      </c>
      <c r="D14" s="2" t="s">
        <v>10</v>
      </c>
    </row>
    <row r="15" spans="1:9">
      <c r="A15" s="1">
        <v>43</v>
      </c>
      <c r="C15" s="2">
        <f>MAX(A1:A76)</f>
        <v>76</v>
      </c>
      <c r="D15" s="2">
        <f>MIN(A1:A77)</f>
        <v>29</v>
      </c>
    </row>
    <row r="16" spans="1:9">
      <c r="A16" s="1">
        <v>56</v>
      </c>
    </row>
    <row r="17" spans="1:5">
      <c r="A17" s="1">
        <v>41</v>
      </c>
      <c r="C17" s="3" t="s">
        <v>11</v>
      </c>
      <c r="D17" s="2" t="s">
        <v>12</v>
      </c>
      <c r="E17" s="2" t="s">
        <v>13</v>
      </c>
    </row>
    <row r="18" spans="1:5">
      <c r="A18" s="1">
        <v>39</v>
      </c>
      <c r="C18" s="3">
        <f>C15-D15</f>
        <v>47</v>
      </c>
      <c r="D18" s="2">
        <v>7.2</v>
      </c>
      <c r="E18" s="11">
        <f>C18/D18</f>
        <v>6.5277777777777777</v>
      </c>
    </row>
    <row r="19" spans="1:5">
      <c r="A19" s="1">
        <v>49</v>
      </c>
    </row>
    <row r="20" spans="1:5">
      <c r="A20" s="1">
        <v>57</v>
      </c>
    </row>
    <row r="21" spans="1:5" ht="15.75" customHeight="1">
      <c r="A21" s="1">
        <v>41</v>
      </c>
    </row>
    <row r="22" spans="1:5" ht="15.75" customHeight="1">
      <c r="A22" s="1">
        <v>38</v>
      </c>
    </row>
    <row r="23" spans="1:5" ht="15.75" customHeight="1">
      <c r="A23" s="1">
        <v>42</v>
      </c>
    </row>
    <row r="24" spans="1:5" ht="15.75" customHeight="1">
      <c r="A24" s="1">
        <v>52</v>
      </c>
    </row>
    <row r="25" spans="1:5" ht="15.75" customHeight="1">
      <c r="A25" s="1">
        <v>51</v>
      </c>
    </row>
    <row r="26" spans="1:5" ht="15.75" customHeight="1">
      <c r="A26" s="1">
        <v>35</v>
      </c>
    </row>
    <row r="27" spans="1:5" ht="15.75" customHeight="1">
      <c r="A27" s="1">
        <v>30</v>
      </c>
    </row>
    <row r="28" spans="1:5" ht="15.75" customHeight="1">
      <c r="A28" s="1">
        <v>39</v>
      </c>
    </row>
    <row r="29" spans="1:5" ht="15.75" customHeight="1">
      <c r="A29" s="1">
        <v>41</v>
      </c>
    </row>
    <row r="30" spans="1:5" ht="15.75" customHeight="1">
      <c r="A30" s="1">
        <v>44</v>
      </c>
    </row>
    <row r="31" spans="1:5" ht="15.75" customHeight="1">
      <c r="A31" s="1">
        <v>49</v>
      </c>
    </row>
    <row r="32" spans="1:5" ht="15.75" customHeight="1">
      <c r="A32" s="1">
        <v>35</v>
      </c>
    </row>
    <row r="33" spans="1:1" ht="15.75" customHeight="1">
      <c r="A33" s="1">
        <v>47</v>
      </c>
    </row>
    <row r="34" spans="1:1" ht="15.75" customHeight="1">
      <c r="A34" s="1">
        <v>31</v>
      </c>
    </row>
    <row r="35" spans="1:1" ht="15.75" customHeight="1">
      <c r="A35" s="1">
        <v>47</v>
      </c>
    </row>
    <row r="36" spans="1:1" ht="15.75" customHeight="1">
      <c r="A36" s="1">
        <v>37</v>
      </c>
    </row>
    <row r="37" spans="1:1" ht="15.75" customHeight="1">
      <c r="A37" s="1">
        <v>57</v>
      </c>
    </row>
    <row r="38" spans="1:1" ht="15.75" customHeight="1">
      <c r="A38" s="1">
        <v>42</v>
      </c>
    </row>
    <row r="39" spans="1:1" ht="15.75" customHeight="1">
      <c r="A39" s="1">
        <v>45</v>
      </c>
    </row>
    <row r="40" spans="1:1" ht="15.75" customHeight="1">
      <c r="A40" s="1">
        <v>42</v>
      </c>
    </row>
    <row r="41" spans="1:1" ht="15.75" customHeight="1">
      <c r="A41" s="1">
        <v>44</v>
      </c>
    </row>
    <row r="42" spans="1:1" ht="15.75" customHeight="1">
      <c r="A42" s="1">
        <v>62</v>
      </c>
    </row>
    <row r="43" spans="1:1" ht="15.75" customHeight="1">
      <c r="A43" s="1">
        <v>43</v>
      </c>
    </row>
    <row r="44" spans="1:1" ht="15.75" customHeight="1">
      <c r="A44" s="1">
        <v>42</v>
      </c>
    </row>
    <row r="45" spans="1:1" ht="15.75" customHeight="1">
      <c r="A45" s="1">
        <v>48</v>
      </c>
    </row>
    <row r="46" spans="1:1" ht="15.75" customHeight="1">
      <c r="A46" s="1">
        <v>49</v>
      </c>
    </row>
    <row r="47" spans="1:1" ht="15.75" customHeight="1">
      <c r="A47" s="1">
        <v>56</v>
      </c>
    </row>
    <row r="48" spans="1:1" ht="15.75" customHeight="1">
      <c r="A48" s="1">
        <v>38</v>
      </c>
    </row>
    <row r="49" spans="1:1" ht="15.75" customHeight="1">
      <c r="A49" s="1">
        <v>60</v>
      </c>
    </row>
    <row r="50" spans="1:1" ht="15.75" customHeight="1">
      <c r="A50" s="1">
        <v>30</v>
      </c>
    </row>
    <row r="51" spans="1:1" ht="15.75" customHeight="1">
      <c r="A51" s="1">
        <v>40</v>
      </c>
    </row>
    <row r="52" spans="1:1" ht="15.75" customHeight="1">
      <c r="A52" s="1">
        <v>42</v>
      </c>
    </row>
    <row r="53" spans="1:1" ht="15.75" customHeight="1">
      <c r="A53" s="1">
        <v>36</v>
      </c>
    </row>
    <row r="54" spans="1:1" ht="15.75" customHeight="1">
      <c r="A54" s="1">
        <v>76</v>
      </c>
    </row>
    <row r="55" spans="1:1" ht="15.75" customHeight="1">
      <c r="A55" s="1">
        <v>39</v>
      </c>
    </row>
    <row r="56" spans="1:1" ht="15.75" customHeight="1">
      <c r="A56" s="1">
        <v>53</v>
      </c>
    </row>
    <row r="57" spans="1:1" ht="15.75" customHeight="1">
      <c r="A57" s="1">
        <v>45</v>
      </c>
    </row>
    <row r="58" spans="1:1" ht="15.75" customHeight="1">
      <c r="A58" s="1">
        <v>36</v>
      </c>
    </row>
    <row r="59" spans="1:1" ht="15.75" customHeight="1">
      <c r="A59" s="1">
        <v>62</v>
      </c>
    </row>
    <row r="60" spans="1:1" ht="15.75" customHeight="1">
      <c r="A60" s="1">
        <v>43</v>
      </c>
    </row>
    <row r="61" spans="1:1" ht="15.75" customHeight="1">
      <c r="A61" s="1">
        <v>51</v>
      </c>
    </row>
    <row r="62" spans="1:1" ht="15.75" customHeight="1">
      <c r="A62" s="1">
        <v>32</v>
      </c>
    </row>
    <row r="63" spans="1:1" ht="15.75" customHeight="1">
      <c r="A63" s="1">
        <v>42</v>
      </c>
    </row>
    <row r="64" spans="1:1" ht="15.75" customHeight="1">
      <c r="A64" s="1">
        <v>54</v>
      </c>
    </row>
    <row r="65" spans="1:1" ht="15.75" customHeight="1">
      <c r="A65" s="1">
        <v>52</v>
      </c>
    </row>
    <row r="66" spans="1:1" ht="15.75" customHeight="1">
      <c r="A66" s="1">
        <v>37</v>
      </c>
    </row>
    <row r="67" spans="1:1" ht="15.75" customHeight="1">
      <c r="A67" s="1">
        <v>38</v>
      </c>
    </row>
    <row r="68" spans="1:1" ht="15.75" customHeight="1">
      <c r="A68" s="1">
        <v>32</v>
      </c>
    </row>
    <row r="69" spans="1:1" ht="15.75" customHeight="1">
      <c r="A69" s="1">
        <v>45</v>
      </c>
    </row>
    <row r="70" spans="1:1" ht="15.75" customHeight="1">
      <c r="A70" s="1">
        <v>60</v>
      </c>
    </row>
    <row r="71" spans="1:1" ht="15.75" customHeight="1">
      <c r="A71" s="1">
        <v>46</v>
      </c>
    </row>
    <row r="72" spans="1:1" ht="15.75" customHeight="1">
      <c r="A72" s="1">
        <v>40</v>
      </c>
    </row>
    <row r="73" spans="1:1" ht="15.75" customHeight="1">
      <c r="A73" s="1">
        <v>36</v>
      </c>
    </row>
    <row r="74" spans="1:1" ht="15.75" customHeight="1">
      <c r="A74" s="1">
        <v>47</v>
      </c>
    </row>
    <row r="75" spans="1:1" ht="15.75" customHeight="1">
      <c r="A75" s="1">
        <v>29</v>
      </c>
    </row>
    <row r="76" spans="1:1" ht="15.75" customHeight="1">
      <c r="A76" s="1">
        <v>43</v>
      </c>
    </row>
    <row r="77" spans="1:1" ht="15.75" customHeight="1"/>
    <row r="78" spans="1:1" ht="15.75" customHeight="1"/>
    <row r="79" spans="1:1" ht="15.75" customHeight="1"/>
    <row r="80" spans="1:1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H2:H3"/>
    <mergeCell ref="I2:I3"/>
    <mergeCell ref="C2:C3"/>
    <mergeCell ref="D2:D3"/>
    <mergeCell ref="E2:E3"/>
    <mergeCell ref="F2:F3"/>
    <mergeCell ref="G2:G3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carlosrodriguezanavila0@gmail.com</dc:creator>
  <cp:keywords/>
  <dc:description/>
  <cp:lastModifiedBy>Usuario invitado</cp:lastModifiedBy>
  <cp:revision/>
  <dcterms:created xsi:type="dcterms:W3CDTF">2021-03-21T22:08:36Z</dcterms:created>
  <dcterms:modified xsi:type="dcterms:W3CDTF">2021-03-21T22:09:06Z</dcterms:modified>
  <cp:category/>
  <cp:contentStatus/>
</cp:coreProperties>
</file>