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Carlos\SENAI-2023\SOP\Aula5-15.09.2023\"/>
    </mc:Choice>
  </mc:AlternateContent>
  <xr:revisionPtr revIDLastSave="0" documentId="13_ncr:1_{85A66821-08C2-4E9B-9D12-B173AB9826D3}" xr6:coauthVersionLast="47" xr6:coauthVersionMax="47" xr10:uidLastSave="{00000000-0000-0000-0000-000000000000}"/>
  <bookViews>
    <workbookView xWindow="-120" yWindow="-120" windowWidth="29040" windowHeight="15840" xr2:uid="{0FFC0C3A-9ADF-4DAC-B6C2-C5D113789477}"/>
  </bookViews>
  <sheets>
    <sheet name="OrçamentoChurrasco" sheetId="1" r:id="rId1"/>
    <sheet name="Sorteio|E-mai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 s="1"/>
  <c r="D14" i="1"/>
  <c r="D6" i="1"/>
  <c r="D7" i="1"/>
  <c r="D9" i="1"/>
  <c r="D10" i="1"/>
  <c r="D11" i="1"/>
  <c r="D8" i="1"/>
  <c r="D15" i="1" l="1"/>
  <c r="D16" i="1" s="1"/>
</calcChain>
</file>

<file path=xl/sharedStrings.xml><?xml version="1.0" encoding="utf-8"?>
<sst xmlns="http://schemas.openxmlformats.org/spreadsheetml/2006/main" count="94" uniqueCount="94">
  <si>
    <t>Refrigerante</t>
  </si>
  <si>
    <t>Cerveja</t>
  </si>
  <si>
    <t>Linguiça</t>
  </si>
  <si>
    <t>Pão de Alho</t>
  </si>
  <si>
    <t>Pão</t>
  </si>
  <si>
    <t>Picanha</t>
  </si>
  <si>
    <t>Contra-Filé</t>
  </si>
  <si>
    <t>Miolo de Alcatra</t>
  </si>
  <si>
    <t>Carvão</t>
  </si>
  <si>
    <t>1,5 kg</t>
  </si>
  <si>
    <t>2 pacotes</t>
  </si>
  <si>
    <t>1 kg</t>
  </si>
  <si>
    <t>2 kg</t>
  </si>
  <si>
    <t>2,5 kg</t>
  </si>
  <si>
    <t>Queijo Coalho</t>
  </si>
  <si>
    <t>1 pacotes (7 unid)</t>
  </si>
  <si>
    <t>1 pacote (8 kg)</t>
  </si>
  <si>
    <t>Produto</t>
  </si>
  <si>
    <t>Quantidade</t>
  </si>
  <si>
    <t>Preço Unid/Kg</t>
  </si>
  <si>
    <t>Subtotal</t>
  </si>
  <si>
    <t>15 pães (1,1kg)</t>
  </si>
  <si>
    <t>Total</t>
  </si>
  <si>
    <t>Total por Pessoa</t>
  </si>
  <si>
    <t>2 fardo (4 unid)</t>
  </si>
  <si>
    <t>4 fardos (12 unid cada)</t>
  </si>
  <si>
    <t>Orçamento de Churrasco</t>
  </si>
  <si>
    <t>Quant/Pessoas</t>
  </si>
  <si>
    <t>Nome</t>
  </si>
  <si>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</si>
  <si>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</si>
  <si>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</si>
  <si>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</si>
  <si>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</si>
  <si>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</si>
  <si>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</si>
  <si>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</si>
  <si>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</si>
  <si>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</si>
  <si>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</si>
  <si>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</si>
  <si>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</si>
  <si>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</si>
  <si>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</si>
  <si>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</si>
  <si>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</si>
  <si>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</si>
  <si>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</si>
  <si>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</si>
  <si>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</si>
  <si>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</si>
  <si>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</si>
  <si>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</si>
  <si>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</si>
  <si>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</si>
  <si>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</si>
  <si>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</si>
  <si>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</si>
  <si>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</si>
  <si>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</si>
  <si>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Nome Sorteado</t>
  </si>
  <si>
    <t>Nº Sorteado</t>
  </si>
  <si>
    <t>E-mail Corporativo</t>
  </si>
  <si>
    <t>Alefe.Vigatto@senaisp.edu.br</t>
  </si>
  <si>
    <t>Ana.Ochner@senaisp.edu.br</t>
  </si>
  <si>
    <t>Bruno.Ramos@senaisp.edu.br</t>
  </si>
  <si>
    <t>Bryan.Souza@senaisp.edu.br</t>
  </si>
  <si>
    <t>Camilla.Silva@senaisp.edu.br</t>
  </si>
  <si>
    <t>Carla.Mozena@senaisp.edu.br</t>
  </si>
  <si>
    <t>Carlos.Rodrigues@senaisp.edu.br</t>
  </si>
  <si>
    <t>Carlos.Siqueira@senaisp.edu.br</t>
  </si>
  <si>
    <t>Carlos.Filho@senaisp.edu.br</t>
  </si>
  <si>
    <t>Cicero.Baborsa@senaisp.edu.br</t>
  </si>
  <si>
    <t>Erick.Jesus@senaisp.edu.br</t>
  </si>
  <si>
    <t>Gabriella.Avila@senaisp.edu.br</t>
  </si>
  <si>
    <t>Guilherme.Oliveira@senaisp.edu.br</t>
  </si>
  <si>
    <t>Halina.Volkov@senaisp.edu.br</t>
  </si>
  <si>
    <t>Igor.Gonçalves@senaisp.edu.br</t>
  </si>
  <si>
    <t>Isac.Natividade@senaisp.edu.br</t>
  </si>
  <si>
    <t>Jaqueline.Rodrigues@senaisp.edu.br</t>
  </si>
  <si>
    <t>João.Colosso@senaisp.edu.br</t>
  </si>
  <si>
    <t>João.Marques@senaisp.edu.br</t>
  </si>
  <si>
    <t>Karina.Santos@senaisp.edu.br</t>
  </si>
  <si>
    <t>Leticia.Souza@senaisp.edu.br</t>
  </si>
  <si>
    <t>Maria.Oliveira@senaisp.edu.br</t>
  </si>
  <si>
    <t>Maria.Rello@senaisp.edu.br</t>
  </si>
  <si>
    <t>Mirella.Almeida@senaisp.edu.br</t>
  </si>
  <si>
    <t>Otávio.Freitas@senaisp.edu.br</t>
  </si>
  <si>
    <t>Otavio.Bueno@senaisp.edu.br</t>
  </si>
  <si>
    <t>Pedro.Sanches@senaisp.edu.br</t>
  </si>
  <si>
    <t>Rafael.Silva@senaisp.edu.br</t>
  </si>
  <si>
    <t>Richard.Pinesi@senaisp.edu.br</t>
  </si>
  <si>
    <t>Vinicius.Santos@senaisp.edu.br</t>
  </si>
  <si>
    <t>Walyson.Pompeu@senaisp.edu.br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</si>
</sst>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rgb="FF1F2328"/>
      <name val="Consolas"/>
      <family val="3"/>
    </font>
    <font>
      <b/>
      <sz val="11"/>
      <color rgb="FF1F232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DC8C-CDED-4F93-921B-8ABA550E0E34}">
  <sheetPr codeName="Planilha1"/>
  <dimension ref="A1:D16"/>
  <sheetViews>
    <sheetView showGridLines="0" tabSelected="1" workbookViewId="0">
      <selection sqref="A1:D1"/>
    </sheetView>
  </sheetViews>
  <sheetFormatPr defaultColWidth="9.140625" defaultRowHeight="15.75" x14ac:dyDescent="0.25"/>
  <cols>
    <col min="1" max="1" width="15.85546875" style="1" bestFit="1" customWidth="1"/>
    <col min="2" max="2" width="17.140625" style="1" bestFit="1" customWidth="1"/>
    <col min="3" max="3" width="21.7109375" style="1" bestFit="1" customWidth="1"/>
    <col min="4" max="4" width="11.140625" style="1" customWidth="1"/>
    <col min="5" max="6" width="9.140625" style="1"/>
    <col min="7" max="7" width="9.85546875" style="1" bestFit="1" customWidth="1"/>
    <col min="8" max="16384" width="9.140625" style="1"/>
  </cols>
  <sheetData>
    <row r="1" spans="1:4" s="10" customFormat="1" ht="28.5" customHeight="1" x14ac:dyDescent="0.3">
      <c r="A1" s="20" t="s">
        <v>26</v>
      </c>
      <c r="B1" s="20"/>
      <c r="C1" s="20"/>
      <c r="D1" s="20"/>
    </row>
    <row r="2" spans="1:4" s="10" customFormat="1" ht="18.75" x14ac:dyDescent="0.3">
      <c r="A2" s="2" t="s">
        <v>27</v>
      </c>
      <c r="B2" s="14">
        <v>10</v>
      </c>
      <c r="C2" s="13"/>
      <c r="D2" s="13"/>
    </row>
    <row r="3" spans="1:4" s="10" customFormat="1" ht="5.0999999999999996" customHeight="1" x14ac:dyDescent="0.3">
      <c r="A3" s="12"/>
      <c r="B3" s="12"/>
      <c r="C3" s="11"/>
      <c r="D3" s="11"/>
    </row>
    <row r="4" spans="1:4" ht="18" customHeight="1" x14ac:dyDescent="0.25">
      <c r="A4" s="7" t="s">
        <v>17</v>
      </c>
      <c r="B4" s="7" t="s">
        <v>19</v>
      </c>
      <c r="C4" s="7" t="s">
        <v>18</v>
      </c>
      <c r="D4" s="7" t="s">
        <v>20</v>
      </c>
    </row>
    <row r="5" spans="1:4" ht="18" customHeight="1" x14ac:dyDescent="0.25">
      <c r="A5" s="4" t="s">
        <v>8</v>
      </c>
      <c r="B5" s="3">
        <v>35.64</v>
      </c>
      <c r="C5" s="4" t="s">
        <v>16</v>
      </c>
      <c r="D5" s="3">
        <v>35.64</v>
      </c>
    </row>
    <row r="6" spans="1:4" ht="18" customHeight="1" x14ac:dyDescent="0.25">
      <c r="A6" s="4" t="s">
        <v>1</v>
      </c>
      <c r="B6" s="3">
        <v>29.99</v>
      </c>
      <c r="C6" s="4" t="s">
        <v>25</v>
      </c>
      <c r="D6" s="3">
        <f>B6*4</f>
        <v>119.96</v>
      </c>
    </row>
    <row r="7" spans="1:4" ht="18" customHeight="1" x14ac:dyDescent="0.25">
      <c r="A7" s="4" t="s">
        <v>6</v>
      </c>
      <c r="B7" s="3">
        <v>62.34</v>
      </c>
      <c r="C7" s="4" t="s">
        <v>12</v>
      </c>
      <c r="D7" s="3">
        <f>B7*2</f>
        <v>124.68</v>
      </c>
    </row>
    <row r="8" spans="1:4" ht="18" customHeight="1" x14ac:dyDescent="0.25">
      <c r="A8" s="4" t="s">
        <v>2</v>
      </c>
      <c r="B8" s="3">
        <v>29.99</v>
      </c>
      <c r="C8" s="4" t="s">
        <v>9</v>
      </c>
      <c r="D8" s="3">
        <f>B8*1.5</f>
        <v>44.984999999999999</v>
      </c>
    </row>
    <row r="9" spans="1:4" ht="18" customHeight="1" x14ac:dyDescent="0.25">
      <c r="A9" s="4" t="s">
        <v>7</v>
      </c>
      <c r="B9" s="3">
        <v>60.97</v>
      </c>
      <c r="C9" s="4" t="s">
        <v>13</v>
      </c>
      <c r="D9" s="3">
        <f>B9*2.5</f>
        <v>152.42500000000001</v>
      </c>
    </row>
    <row r="10" spans="1:4" ht="18" customHeight="1" x14ac:dyDescent="0.25">
      <c r="A10" s="4" t="s">
        <v>4</v>
      </c>
      <c r="B10" s="3">
        <v>11.99</v>
      </c>
      <c r="C10" s="4" t="s">
        <v>21</v>
      </c>
      <c r="D10" s="3">
        <f>B10*1.1</f>
        <v>13.189000000000002</v>
      </c>
    </row>
    <row r="11" spans="1:4" ht="18" customHeight="1" x14ac:dyDescent="0.25">
      <c r="A11" s="4" t="s">
        <v>3</v>
      </c>
      <c r="B11" s="3">
        <v>9.99</v>
      </c>
      <c r="C11" s="4" t="s">
        <v>10</v>
      </c>
      <c r="D11" s="3">
        <f>B11*2</f>
        <v>19.98</v>
      </c>
    </row>
    <row r="12" spans="1:4" ht="18" customHeight="1" x14ac:dyDescent="0.25">
      <c r="A12" s="4" t="s">
        <v>5</v>
      </c>
      <c r="B12" s="3">
        <v>79.989999999999995</v>
      </c>
      <c r="C12" s="4" t="s">
        <v>11</v>
      </c>
      <c r="D12" s="3">
        <v>79.989999999999995</v>
      </c>
    </row>
    <row r="13" spans="1:4" ht="18" customHeight="1" x14ac:dyDescent="0.25">
      <c r="A13" s="4" t="s">
        <v>14</v>
      </c>
      <c r="B13" s="3">
        <v>23.53</v>
      </c>
      <c r="C13" s="4" t="s">
        <v>15</v>
      </c>
      <c r="D13" s="3">
        <v>23.53</v>
      </c>
    </row>
    <row r="14" spans="1:4" ht="18" customHeight="1" x14ac:dyDescent="0.25">
      <c r="A14" s="4" t="s">
        <v>0</v>
      </c>
      <c r="B14" s="3">
        <v>34.99</v>
      </c>
      <c r="C14" s="4" t="s">
        <v>24</v>
      </c>
      <c r="D14" s="3">
        <f>B14*2</f>
        <v>69.98</v>
      </c>
    </row>
    <row r="15" spans="1:4" ht="18" customHeight="1" x14ac:dyDescent="0.25">
      <c r="C15" s="5" t="s">
        <v>22</v>
      </c>
      <c r="D15" s="8">
        <f>SUM(D5:D14)</f>
        <v>684.35900000000004</v>
      </c>
    </row>
    <row r="16" spans="1:4" ht="18" customHeight="1" x14ac:dyDescent="0.25">
      <c r="C16" s="6" t="s">
        <v>23</v>
      </c>
      <c r="D16" s="9">
        <f>D15/B2</f>
        <v>68.435900000000004</v>
      </c>
    </row>
  </sheetData>
  <sortState xmlns:xlrd2="http://schemas.microsoft.com/office/spreadsheetml/2017/richdata2" ref="F4:G10">
    <sortCondition ref="G4:G10"/>
  </sortState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95E5-36DD-46C7-86E2-413AF9F84F5B}">
  <sheetPr codeName="Planilha2"/>
  <dimension ref="A1:F32"/>
  <sheetViews>
    <sheetView showGridLines="0" workbookViewId="0">
      <selection activeCell="G9" sqref="G9"/>
    </sheetView>
  </sheetViews>
  <sheetFormatPr defaultRowHeight="15" x14ac:dyDescent="0.25"/>
  <cols>
    <col min="1" max="1" width="3" bestFit="1" customWidth="1"/>
    <col min="2" max="2" width="46.5703125" bestFit="1" customWidth="1"/>
    <col min="3" max="3" width="41.28515625" bestFit="1" customWidth="1"/>
    <col min="4" max="4" width="2.7109375" customWidth="1"/>
    <col min="5" max="5" width="13.7109375" bestFit="1" customWidth="1"/>
    <col min="6" max="6" width="47.140625" customWidth="1"/>
  </cols>
  <sheetData>
    <row r="1" spans="1:6" ht="21" customHeight="1" x14ac:dyDescent="0.25">
      <c r="B1" s="18" t="s">
        <v>28</v>
      </c>
      <c r="C1" s="18" t="s">
        <v>62</v>
      </c>
      <c r="E1" s="18" t="s">
        <v>61</v>
      </c>
      <c r="F1" s="19" t="s">
        <v>60</v>
      </c>
    </row>
    <row r="2" spans="1:6" ht="18" customHeight="1" x14ac:dyDescent="0.25">
      <c r="A2" s="17">
        <v>6</v>
      </c>
      <c r="B2" s="15" t="s">
        <v>29</v>
      </c>
      <c r="C2" s="15" t="s">
        <v>63</v>
      </c>
      <c r="E2" s="17">
        <f ca="1">RANDBETWEEN(1,31)</f>
        <v>9</v>
      </c>
      <c r="F2" s="17" t="str">
        <f ca="1">VLOOKUP(E2,A2:B32,2,FALSE)</f>
        <v>Carlos Henrique Jesus de Almeida Filho</v>
      </c>
    </row>
    <row r="3" spans="1:6" ht="18" customHeight="1" x14ac:dyDescent="0.25">
      <c r="A3" s="17">
        <v>5</v>
      </c>
      <c r="B3" s="15" t="s">
        <v>31</v>
      </c>
      <c r="C3" s="15" t="s">
        <v>64</v>
      </c>
    </row>
    <row r="4" spans="1:6" ht="18" customHeight="1" x14ac:dyDescent="0.25">
      <c r="A4" s="17">
        <v>31</v>
      </c>
      <c r="B4" s="15" t="s">
        <v>32</v>
      </c>
      <c r="C4" s="15" t="s">
        <v>65</v>
      </c>
    </row>
    <row r="5" spans="1:6" ht="18" customHeight="1" x14ac:dyDescent="0.25">
      <c r="A5" s="17">
        <v>26</v>
      </c>
      <c r="B5" s="15" t="s">
        <v>33</v>
      </c>
      <c r="C5" s="15" t="s">
        <v>66</v>
      </c>
    </row>
    <row r="6" spans="1:6" ht="18" customHeight="1" x14ac:dyDescent="0.25">
      <c r="A6" s="17">
        <v>14</v>
      </c>
      <c r="B6" s="15" t="s">
        <v>34</v>
      </c>
      <c r="C6" s="15" t="s">
        <v>67</v>
      </c>
    </row>
    <row r="7" spans="1:6" ht="18" customHeight="1" x14ac:dyDescent="0.25">
      <c r="A7" s="17">
        <v>19</v>
      </c>
      <c r="B7" s="15" t="s">
        <v>35</v>
      </c>
      <c r="C7" s="15" t="s">
        <v>68</v>
      </c>
    </row>
    <row r="8" spans="1:6" ht="18" customHeight="1" x14ac:dyDescent="0.25">
      <c r="A8" s="17">
        <v>13</v>
      </c>
      <c r="B8" s="15" t="s">
        <v>36</v>
      </c>
      <c r="C8" s="15" t="s">
        <v>69</v>
      </c>
    </row>
    <row r="9" spans="1:6" ht="18" customHeight="1" x14ac:dyDescent="0.25">
      <c r="A9" s="17">
        <v>24</v>
      </c>
      <c r="B9" s="15" t="s">
        <v>37</v>
      </c>
      <c r="C9" s="15" t="s">
        <v>70</v>
      </c>
    </row>
    <row r="10" spans="1:6" ht="18" customHeight="1" x14ac:dyDescent="0.25">
      <c r="A10" s="17">
        <v>9</v>
      </c>
      <c r="B10" s="15" t="s">
        <v>38</v>
      </c>
      <c r="C10" s="15" t="s">
        <v>71</v>
      </c>
    </row>
    <row r="11" spans="1:6" ht="18" customHeight="1" x14ac:dyDescent="0.25">
      <c r="A11" s="17">
        <v>12</v>
      </c>
      <c r="B11" s="15" t="s">
        <v>39</v>
      </c>
      <c r="C11" s="15" t="s">
        <v>72</v>
      </c>
    </row>
    <row r="12" spans="1:6" ht="18" customHeight="1" x14ac:dyDescent="0.25">
      <c r="A12" s="17">
        <v>11</v>
      </c>
      <c r="B12" s="15" t="s">
        <v>40</v>
      </c>
      <c r="C12" s="15" t="s">
        <v>73</v>
      </c>
    </row>
    <row r="13" spans="1:6" ht="18" customHeight="1" x14ac:dyDescent="0.25">
      <c r="A13" s="17">
        <v>22</v>
      </c>
      <c r="B13" s="15" t="s">
        <v>41</v>
      </c>
      <c r="C13" s="15" t="s">
        <v>74</v>
      </c>
    </row>
    <row r="14" spans="1:6" ht="18" customHeight="1" x14ac:dyDescent="0.25">
      <c r="A14" s="17">
        <v>27</v>
      </c>
      <c r="B14" s="15" t="s">
        <v>42</v>
      </c>
      <c r="C14" s="15" t="s">
        <v>75</v>
      </c>
    </row>
    <row r="15" spans="1:6" ht="18" customHeight="1" x14ac:dyDescent="0.25">
      <c r="A15" s="17">
        <v>30</v>
      </c>
      <c r="B15" s="15" t="s">
        <v>30</v>
      </c>
      <c r="C15" s="15" t="s">
        <v>76</v>
      </c>
    </row>
    <row r="16" spans="1:6" ht="18" customHeight="1" x14ac:dyDescent="0.25">
      <c r="A16" s="17">
        <v>29</v>
      </c>
      <c r="B16" s="15" t="s">
        <v>43</v>
      </c>
      <c r="C16" s="15" t="s">
        <v>77</v>
      </c>
    </row>
    <row r="17" spans="1:3" ht="18" customHeight="1" x14ac:dyDescent="0.25">
      <c r="A17" s="17">
        <v>18</v>
      </c>
      <c r="B17" s="15" t="s">
        <v>44</v>
      </c>
      <c r="C17" s="15" t="s">
        <v>78</v>
      </c>
    </row>
    <row r="18" spans="1:3" ht="18" customHeight="1" x14ac:dyDescent="0.25">
      <c r="A18" s="17">
        <v>15</v>
      </c>
      <c r="B18" s="15" t="s">
        <v>45</v>
      </c>
      <c r="C18" s="15" t="s">
        <v>79</v>
      </c>
    </row>
    <row r="19" spans="1:3" ht="18" customHeight="1" x14ac:dyDescent="0.25">
      <c r="A19" s="17">
        <v>8</v>
      </c>
      <c r="B19" s="15" t="s">
        <v>46</v>
      </c>
      <c r="C19" s="15" t="s">
        <v>80</v>
      </c>
    </row>
    <row r="20" spans="1:3" ht="18" customHeight="1" x14ac:dyDescent="0.25">
      <c r="A20" s="17">
        <v>23</v>
      </c>
      <c r="B20" s="15" t="s">
        <v>47</v>
      </c>
      <c r="C20" s="15" t="s">
        <v>81</v>
      </c>
    </row>
    <row r="21" spans="1:3" ht="18" customHeight="1" x14ac:dyDescent="0.25">
      <c r="A21" s="17">
        <v>25</v>
      </c>
      <c r="B21" s="15" t="s">
        <v>48</v>
      </c>
      <c r="C21" s="15" t="s">
        <v>82</v>
      </c>
    </row>
    <row r="22" spans="1:3" ht="18" customHeight="1" x14ac:dyDescent="0.25">
      <c r="A22" s="17">
        <v>28</v>
      </c>
      <c r="B22" s="15" t="s">
        <v>49</v>
      </c>
      <c r="C22" s="15" t="s">
        <v>83</v>
      </c>
    </row>
    <row r="23" spans="1:3" ht="18" customHeight="1" x14ac:dyDescent="0.25">
      <c r="A23" s="17">
        <v>20</v>
      </c>
      <c r="B23" s="15" t="s">
        <v>50</v>
      </c>
      <c r="C23" s="15" t="s">
        <v>84</v>
      </c>
    </row>
    <row r="24" spans="1:3" ht="18" customHeight="1" x14ac:dyDescent="0.25">
      <c r="A24" s="17">
        <v>17</v>
      </c>
      <c r="B24" s="15" t="s">
        <v>51</v>
      </c>
      <c r="C24" s="15" t="s">
        <v>85</v>
      </c>
    </row>
    <row r="25" spans="1:3" ht="18" customHeight="1" x14ac:dyDescent="0.25">
      <c r="A25" s="17">
        <v>10</v>
      </c>
      <c r="B25" s="15" t="s">
        <v>52</v>
      </c>
      <c r="C25" s="15" t="s">
        <v>86</v>
      </c>
    </row>
    <row r="26" spans="1:3" ht="18" customHeight="1" x14ac:dyDescent="0.25">
      <c r="A26" s="17">
        <v>16</v>
      </c>
      <c r="B26" s="15" t="s">
        <v>53</v>
      </c>
      <c r="C26" s="15" t="s">
        <v>87</v>
      </c>
    </row>
    <row r="27" spans="1:3" ht="18" customHeight="1" x14ac:dyDescent="0.25">
      <c r="A27" s="17">
        <v>7</v>
      </c>
      <c r="B27" s="15" t="s">
        <v>54</v>
      </c>
      <c r="C27" s="15" t="s">
        <v>88</v>
      </c>
    </row>
    <row r="28" spans="1:3" ht="18" customHeight="1" x14ac:dyDescent="0.25">
      <c r="A28" s="17">
        <v>1</v>
      </c>
      <c r="B28" s="15" t="s">
        <v>55</v>
      </c>
      <c r="C28" s="15" t="s">
        <v>89</v>
      </c>
    </row>
    <row r="29" spans="1:3" ht="18" customHeight="1" x14ac:dyDescent="0.25">
      <c r="A29" s="17">
        <v>21</v>
      </c>
      <c r="B29" s="15" t="s">
        <v>56</v>
      </c>
      <c r="C29" s="15" t="s">
        <v>90</v>
      </c>
    </row>
    <row r="30" spans="1:3" ht="18" customHeight="1" x14ac:dyDescent="0.25">
      <c r="A30" s="17">
        <v>3</v>
      </c>
      <c r="B30" s="15" t="s">
        <v>57</v>
      </c>
      <c r="C30" s="15" t="s">
        <v>91</v>
      </c>
    </row>
    <row r="31" spans="1:3" ht="18" customHeight="1" x14ac:dyDescent="0.25">
      <c r="A31" s="17">
        <v>4</v>
      </c>
      <c r="B31" s="15" t="s">
        <v>58</v>
      </c>
      <c r="C31" s="15" t="s">
        <v>92</v>
      </c>
    </row>
    <row r="32" spans="1:3" ht="18" customHeight="1" x14ac:dyDescent="0.25">
      <c r="A32" s="17">
        <v>2</v>
      </c>
      <c r="B32" s="16" t="s">
        <v>59</v>
      </c>
      <c r="C32" s="15" t="s">
        <v>93</v>
      </c>
    </row>
  </sheetData>
  <sortState xmlns:xlrd2="http://schemas.microsoft.com/office/spreadsheetml/2017/richdata2" ref="B2:B32">
    <sortCondition ref="B1:B3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OrçamentoChurrasco</vt:lpstr>
      <vt:lpstr>Sorteio|E-mails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2023-09-15T10:53:27Z</dcterms:created>
  <dcterms:modified xsi:type="dcterms:W3CDTF">2023-09-15T14:02:00Z</dcterms:modified>
</cp:coreProperties>
</file>