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rlos\SENAI-2023\HARE\Prova Somativa - 21.09.2023\"/>
    </mc:Choice>
  </mc:AlternateContent>
  <xr:revisionPtr revIDLastSave="0" documentId="13_ncr:1_{5D555E3A-5157-4CCA-A926-2D32A1586A71}" xr6:coauthVersionLast="47" xr6:coauthVersionMax="47" xr10:uidLastSave="{00000000-0000-0000-0000-000000000000}"/>
  <bookViews>
    <workbookView xWindow="-120" yWindow="-120" windowWidth="29040" windowHeight="15840" xr2:uid="{9A3DB300-C6B4-4CF0-AF14-471DE343F69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C35" i="1"/>
  <c r="C13" i="1"/>
  <c r="C14" i="1" s="1"/>
  <c r="C27" i="1"/>
</calcChain>
</file>

<file path=xl/sharedStrings.xml><?xml version="1.0" encoding="utf-8"?>
<sst xmlns="http://schemas.openxmlformats.org/spreadsheetml/2006/main" count="65" uniqueCount="51">
  <si>
    <t>Placa-Mãe</t>
  </si>
  <si>
    <t>Processador</t>
  </si>
  <si>
    <t>Memória Ram</t>
  </si>
  <si>
    <t>Armazenamento</t>
  </si>
  <si>
    <t>Placa de Vídeo</t>
  </si>
  <si>
    <t>Fonte</t>
  </si>
  <si>
    <t>Gabinete</t>
  </si>
  <si>
    <t>Notebook</t>
  </si>
  <si>
    <t>Técnico Edificações/Recepção</t>
  </si>
  <si>
    <t>Especificações</t>
  </si>
  <si>
    <t>Hardware</t>
  </si>
  <si>
    <t>Modelo</t>
  </si>
  <si>
    <t>Valor</t>
  </si>
  <si>
    <t>Gigabyte Aorus B450M DS3H V2 - DD4 - Socket AM4</t>
  </si>
  <si>
    <t>Galax GeForce RTX 3060, 8GB, GDDR6, 128-Bit</t>
  </si>
  <si>
    <t>1x SSD NVME M.2 1TB - Kingston NV2s/1000G | 1x HD 1TB Seagate, SATA3, 7200RPM, 64MB</t>
  </si>
  <si>
    <t>2x Memoria XPG, 8GB, DDR4, 3200Mhz</t>
  </si>
  <si>
    <t>Alseye AS305, Mid-Tower, Lateral de Vidro</t>
  </si>
  <si>
    <t>Coolers Gabinete</t>
  </si>
  <si>
    <t>Pc Atendimento</t>
  </si>
  <si>
    <t>Ryzen 5 5600, 6-core, 12-threads, 3.5Ghz, Cache 35MB, AM4</t>
  </si>
  <si>
    <t>Intel Core i3 12100F, 4-Core, 8-Threads, 3.3Ghz, Cache 12MB, LGA1700</t>
  </si>
  <si>
    <t>Asus Prime H610M-E D4, DDR4, Socket LGA1700</t>
  </si>
  <si>
    <t>Memoria XPG, 8GB, DDR4, 3200Mhz</t>
  </si>
  <si>
    <t>Corsair CV Series CV550, 80 Plus Bronze, 550W</t>
  </si>
  <si>
    <t>MSI GeForce RTX 3050 Gaming X, 8GB, GDDR6, 128-Bit</t>
  </si>
  <si>
    <t>1x SSD NVME M.2 512GB - Kingston NV2s/1000G</t>
  </si>
  <si>
    <t>3x DeepCool FK120, 120MM</t>
  </si>
  <si>
    <t>Water Cooler</t>
  </si>
  <si>
    <t>Cooler Master MasterLiquid ML240L V2</t>
  </si>
  <si>
    <t>Corsair RM850e, 850W, Full-Modular, 80 Plus Gold</t>
  </si>
  <si>
    <t>Especificações Hardware</t>
  </si>
  <si>
    <t>Avell A52 HYB NEW</t>
  </si>
  <si>
    <t>Intel Core i5 12450H Alder Lake, 3.3Ghz, Cache 12MB | 16GB [2x 8GB - Dual Channel] DDR4, 3200Mhz | GeForce RTX 3050, 4GB GDDR6 | SSD M.2 NVME 1TB - 4ª Geração | Tela FHD, 144HZ, 15.6" | Windows 11 Pro</t>
  </si>
  <si>
    <t>Licenças</t>
  </si>
  <si>
    <t>Product Design &amp; Manufacturing Collection</t>
  </si>
  <si>
    <t>https://www.autodesk.com.br/collections/product-design-manufacturing/overview?term=1-YEAR&amp;tab=subscription</t>
  </si>
  <si>
    <t>R$ 8.448,00</t>
  </si>
  <si>
    <t>Office 365 - Business Premium</t>
  </si>
  <si>
    <t>Windows 11 Pro</t>
  </si>
  <si>
    <t>Periféricos</t>
  </si>
  <si>
    <t>Kit Teclado e Mouse Logitech MK235 Wireless</t>
  </si>
  <si>
    <t>https://www.pichau.com.br/kit-teclado-e-mouse-logitech-mk235-wireless-preto-920-007903</t>
  </si>
  <si>
    <t>MousePad Fortrek Ergonomico ERG102</t>
  </si>
  <si>
    <t>https://www.pichau.com.br/mousepad-fortrek-ergonomico-erg102-preto-73283</t>
  </si>
  <si>
    <t>Monitor LG UltraGear, 24" IPS, FHD, 1ms, 144Hz, FreeSync, DP/HDMI</t>
  </si>
  <si>
    <t>https://www.pichau.com.br/impressora-brother-dcp1602-multifuncional-laser-monocromatico-110v-dcp-1602</t>
  </si>
  <si>
    <t>https://www.pichau.com.br/monitor-gamer-lg-ultragear-24-pol-ips-fhd-1ms-144hz-freesync-premium-dp-hdmi-24gn60r-b</t>
  </si>
  <si>
    <t>Impressora Brother DCP1602, Multifuncional, Laser Monocromatico, 110V</t>
  </si>
  <si>
    <t>Projetor Benq MS550, 3600 Ansi Lumens, HDMI, Branco</t>
  </si>
  <si>
    <t>https://www.pichau.com.br/projetor-benq-ms550-3600-ansi-lumens-hdmi-branco-9h-jj477-13l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</si>
</sst>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49666-31AD-47E6-BDB6-2E336167AF72}">
  <dimension ref="A1:F49"/>
  <sheetViews>
    <sheetView tabSelected="1" workbookViewId="0">
      <selection activeCell="E16" sqref="E16"/>
    </sheetView>
  </sheetViews>
  <sheetFormatPr defaultRowHeight="15" x14ac:dyDescent="0.25"/>
  <cols>
    <col min="1" max="1" width="18.140625" style="1" bestFit="1" customWidth="1"/>
    <col min="2" max="2" width="82" style="1" bestFit="1" customWidth="1"/>
    <col min="3" max="3" width="11.7109375" style="1" bestFit="1" customWidth="1"/>
    <col min="4" max="5" width="9.140625" style="1"/>
    <col min="6" max="6" width="15.42578125" style="1" bestFit="1" customWidth="1"/>
    <col min="7" max="16384" width="9.140625" style="1"/>
  </cols>
  <sheetData>
    <row r="1" spans="1:5" x14ac:dyDescent="0.25">
      <c r="A1" s="13" t="s">
        <v>8</v>
      </c>
      <c r="B1" s="13"/>
      <c r="C1" s="13"/>
    </row>
    <row r="2" spans="1:5" x14ac:dyDescent="0.25">
      <c r="A2" s="14" t="s">
        <v>10</v>
      </c>
      <c r="B2" s="14" t="s">
        <v>9</v>
      </c>
      <c r="C2" s="14" t="s">
        <v>12</v>
      </c>
    </row>
    <row r="3" spans="1:5" x14ac:dyDescent="0.25">
      <c r="A3" s="3" t="s">
        <v>0</v>
      </c>
      <c r="B3" s="4" t="s">
        <v>13</v>
      </c>
      <c r="C3" s="2">
        <v>629.99</v>
      </c>
    </row>
    <row r="4" spans="1:5" x14ac:dyDescent="0.25">
      <c r="A4" s="3" t="s">
        <v>1</v>
      </c>
      <c r="B4" s="4" t="s">
        <v>20</v>
      </c>
      <c r="C4" s="2">
        <v>829.99</v>
      </c>
    </row>
    <row r="5" spans="1:5" x14ac:dyDescent="0.25">
      <c r="A5" s="3" t="s">
        <v>2</v>
      </c>
      <c r="B5" s="4" t="s">
        <v>16</v>
      </c>
      <c r="C5" s="2">
        <v>319.98</v>
      </c>
    </row>
    <row r="6" spans="1:5" x14ac:dyDescent="0.25">
      <c r="A6" s="3" t="s">
        <v>3</v>
      </c>
      <c r="B6" s="4" t="s">
        <v>15</v>
      </c>
      <c r="C6" s="2">
        <v>529.89</v>
      </c>
    </row>
    <row r="7" spans="1:5" x14ac:dyDescent="0.25">
      <c r="A7" s="3" t="s">
        <v>4</v>
      </c>
      <c r="B7" s="4" t="s">
        <v>14</v>
      </c>
      <c r="C7" s="2">
        <v>1699</v>
      </c>
    </row>
    <row r="8" spans="1:5" x14ac:dyDescent="0.25">
      <c r="A8" s="3" t="s">
        <v>5</v>
      </c>
      <c r="B8" s="4" t="s">
        <v>30</v>
      </c>
      <c r="C8" s="2">
        <v>1287.75</v>
      </c>
    </row>
    <row r="9" spans="1:5" x14ac:dyDescent="0.25">
      <c r="A9" s="3" t="s">
        <v>6</v>
      </c>
      <c r="B9" s="4" t="s">
        <v>17</v>
      </c>
      <c r="C9" s="2">
        <v>219.9</v>
      </c>
    </row>
    <row r="10" spans="1:5" x14ac:dyDescent="0.25">
      <c r="A10" s="3" t="s">
        <v>18</v>
      </c>
      <c r="B10" s="4" t="s">
        <v>27</v>
      </c>
      <c r="C10" s="2">
        <v>202.5</v>
      </c>
    </row>
    <row r="11" spans="1:5" x14ac:dyDescent="0.25">
      <c r="A11" s="3" t="s">
        <v>28</v>
      </c>
      <c r="B11" s="4" t="s">
        <v>29</v>
      </c>
      <c r="C11" s="2">
        <v>499.9</v>
      </c>
    </row>
    <row r="13" spans="1:5" x14ac:dyDescent="0.25">
      <c r="C13" s="2">
        <f>SUM(C3:C11)</f>
        <v>6218.9</v>
      </c>
    </row>
    <row r="14" spans="1:5" x14ac:dyDescent="0.25">
      <c r="C14" s="2">
        <f>C13*3</f>
        <v>18656.699999999997</v>
      </c>
    </row>
    <row r="16" spans="1:5" x14ac:dyDescent="0.25">
      <c r="A16" s="13" t="s">
        <v>19</v>
      </c>
      <c r="B16" s="13"/>
      <c r="C16" s="13"/>
      <c r="E16" s="15"/>
    </row>
    <row r="17" spans="1:3" x14ac:dyDescent="0.25">
      <c r="A17" s="14" t="s">
        <v>10</v>
      </c>
      <c r="B17" s="14" t="s">
        <v>9</v>
      </c>
      <c r="C17" s="14" t="s">
        <v>12</v>
      </c>
    </row>
    <row r="18" spans="1:3" x14ac:dyDescent="0.25">
      <c r="A18" s="5" t="s">
        <v>0</v>
      </c>
      <c r="B18" s="5" t="s">
        <v>22</v>
      </c>
      <c r="C18" s="6">
        <v>659.9</v>
      </c>
    </row>
    <row r="19" spans="1:3" x14ac:dyDescent="0.25">
      <c r="A19" s="5" t="s">
        <v>1</v>
      </c>
      <c r="B19" s="5" t="s">
        <v>21</v>
      </c>
      <c r="C19" s="6">
        <v>599</v>
      </c>
    </row>
    <row r="20" spans="1:3" x14ac:dyDescent="0.25">
      <c r="A20" s="5" t="s">
        <v>2</v>
      </c>
      <c r="B20" s="5" t="s">
        <v>23</v>
      </c>
      <c r="C20" s="6">
        <v>159.99</v>
      </c>
    </row>
    <row r="21" spans="1:3" x14ac:dyDescent="0.25">
      <c r="A21" s="5" t="s">
        <v>3</v>
      </c>
      <c r="B21" s="5" t="s">
        <v>26</v>
      </c>
      <c r="C21" s="6">
        <v>179.99</v>
      </c>
    </row>
    <row r="22" spans="1:3" x14ac:dyDescent="0.25">
      <c r="A22" s="5" t="s">
        <v>4</v>
      </c>
      <c r="B22" s="5" t="s">
        <v>25</v>
      </c>
      <c r="C22" s="6">
        <v>1599</v>
      </c>
    </row>
    <row r="23" spans="1:3" x14ac:dyDescent="0.25">
      <c r="A23" s="5" t="s">
        <v>5</v>
      </c>
      <c r="B23" s="5" t="s">
        <v>24</v>
      </c>
      <c r="C23" s="6">
        <v>439.99</v>
      </c>
    </row>
    <row r="24" spans="1:3" x14ac:dyDescent="0.25">
      <c r="A24" s="5" t="s">
        <v>6</v>
      </c>
      <c r="B24" s="5" t="s">
        <v>17</v>
      </c>
      <c r="C24" s="6">
        <v>219.9</v>
      </c>
    </row>
    <row r="25" spans="1:3" x14ac:dyDescent="0.25">
      <c r="A25" s="5" t="s">
        <v>18</v>
      </c>
      <c r="B25" s="5" t="s">
        <v>27</v>
      </c>
      <c r="C25" s="6">
        <v>202.5</v>
      </c>
    </row>
    <row r="27" spans="1:3" x14ac:dyDescent="0.25">
      <c r="C27" s="6">
        <f>SUM(C18:C25)</f>
        <v>4060.27</v>
      </c>
    </row>
    <row r="29" spans="1:3" x14ac:dyDescent="0.25">
      <c r="A29" s="13" t="s">
        <v>7</v>
      </c>
      <c r="B29" s="13"/>
      <c r="C29" s="13"/>
    </row>
    <row r="30" spans="1:3" x14ac:dyDescent="0.25">
      <c r="A30" s="14" t="s">
        <v>11</v>
      </c>
      <c r="B30" s="14" t="s">
        <v>31</v>
      </c>
      <c r="C30" s="14" t="s">
        <v>12</v>
      </c>
    </row>
    <row r="31" spans="1:3" x14ac:dyDescent="0.25">
      <c r="A31" s="10" t="s">
        <v>32</v>
      </c>
      <c r="B31" s="11" t="s">
        <v>33</v>
      </c>
      <c r="C31" s="12">
        <v>6417.8</v>
      </c>
    </row>
    <row r="32" spans="1:3" x14ac:dyDescent="0.25">
      <c r="A32" s="10"/>
      <c r="B32" s="11"/>
      <c r="C32" s="12"/>
    </row>
    <row r="33" spans="1:6" x14ac:dyDescent="0.25">
      <c r="A33" s="10"/>
      <c r="B33" s="11"/>
      <c r="C33" s="12"/>
      <c r="F33" s="7"/>
    </row>
    <row r="34" spans="1:6" x14ac:dyDescent="0.25">
      <c r="A34" s="10"/>
      <c r="B34" s="11"/>
      <c r="C34" s="12"/>
      <c r="F34" s="7"/>
    </row>
    <row r="35" spans="1:6" x14ac:dyDescent="0.25">
      <c r="C35" s="2">
        <f>C31*2</f>
        <v>12835.6</v>
      </c>
      <c r="F35" s="7"/>
    </row>
    <row r="38" spans="1:6" x14ac:dyDescent="0.25">
      <c r="A38" s="13" t="s">
        <v>34</v>
      </c>
      <c r="B38" s="13"/>
      <c r="C38" s="13"/>
    </row>
    <row r="39" spans="1:6" ht="15" customHeight="1" x14ac:dyDescent="0.25">
      <c r="A39" s="11" t="s">
        <v>35</v>
      </c>
      <c r="B39" s="11"/>
      <c r="C39" s="2">
        <v>11519</v>
      </c>
      <c r="D39" s="1" t="s">
        <v>36</v>
      </c>
      <c r="F39" s="8"/>
    </row>
    <row r="40" spans="1:6" ht="15" customHeight="1" x14ac:dyDescent="0.25">
      <c r="A40" s="11" t="s">
        <v>38</v>
      </c>
      <c r="B40" s="11"/>
      <c r="C40" s="3" t="s">
        <v>37</v>
      </c>
      <c r="F40" s="8"/>
    </row>
    <row r="41" spans="1:6" ht="15" customHeight="1" x14ac:dyDescent="0.25">
      <c r="A41" s="11" t="s">
        <v>39</v>
      </c>
      <c r="B41" s="11"/>
      <c r="C41" s="2">
        <f>1599*3</f>
        <v>4797</v>
      </c>
      <c r="F41" s="8"/>
    </row>
    <row r="43" spans="1:6" x14ac:dyDescent="0.25">
      <c r="A43" s="13" t="s">
        <v>40</v>
      </c>
      <c r="B43" s="13"/>
      <c r="C43" s="13"/>
    </row>
    <row r="44" spans="1:6" x14ac:dyDescent="0.25">
      <c r="A44" s="10" t="s">
        <v>41</v>
      </c>
      <c r="B44" s="10"/>
      <c r="C44" s="2">
        <v>135.9</v>
      </c>
      <c r="D44" s="1" t="s">
        <v>42</v>
      </c>
    </row>
    <row r="45" spans="1:6" x14ac:dyDescent="0.25">
      <c r="A45" s="10" t="s">
        <v>43</v>
      </c>
      <c r="B45" s="10"/>
      <c r="C45" s="2">
        <v>22.5</v>
      </c>
      <c r="D45" s="1" t="s">
        <v>44</v>
      </c>
    </row>
    <row r="46" spans="1:6" x14ac:dyDescent="0.25">
      <c r="A46" s="10" t="s">
        <v>45</v>
      </c>
      <c r="B46" s="10"/>
      <c r="C46" s="2">
        <v>1099.9000000000001</v>
      </c>
      <c r="D46" s="1" t="s">
        <v>47</v>
      </c>
    </row>
    <row r="47" spans="1:6" x14ac:dyDescent="0.25">
      <c r="A47" s="10" t="s">
        <v>48</v>
      </c>
      <c r="B47" s="10"/>
      <c r="C47" s="2">
        <v>2099.9</v>
      </c>
      <c r="D47" s="1" t="s">
        <v>46</v>
      </c>
    </row>
    <row r="48" spans="1:6" x14ac:dyDescent="0.25">
      <c r="A48" s="10" t="s">
        <v>49</v>
      </c>
      <c r="B48" s="10"/>
      <c r="C48" s="2">
        <v>2699.9</v>
      </c>
      <c r="D48" s="1" t="s">
        <v>50</v>
      </c>
    </row>
    <row r="49" spans="2:2" ht="15.75" x14ac:dyDescent="0.25">
      <c r="B49" s="9"/>
    </row>
  </sheetData>
  <mergeCells count="16">
    <mergeCell ref="A1:C1"/>
    <mergeCell ref="A16:C16"/>
    <mergeCell ref="A29:C29"/>
    <mergeCell ref="A39:B39"/>
    <mergeCell ref="A41:B41"/>
    <mergeCell ref="A40:B40"/>
    <mergeCell ref="A38:C38"/>
    <mergeCell ref="B31:B34"/>
    <mergeCell ref="A31:A34"/>
    <mergeCell ref="C31:C34"/>
    <mergeCell ref="A48:B48"/>
    <mergeCell ref="A43:C43"/>
    <mergeCell ref="A44:B44"/>
    <mergeCell ref="A47:B47"/>
    <mergeCell ref="A46:B46"/>
    <mergeCell ref="A45:B4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2023-09-21T12:12:12Z</dcterms:created>
  <dcterms:modified xsi:type="dcterms:W3CDTF">2023-09-28T14:04:26Z</dcterms:modified>
</cp:coreProperties>
</file>