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15" windowWidth="19635" windowHeight="7425"/>
  </bookViews>
  <sheets>
    <sheet name="Datos" sheetId="1" r:id="rId1"/>
    <sheet name="PM simple" sheetId="2" r:id="rId2"/>
    <sheet name="Exponencial simple" sheetId="3" r:id="rId3"/>
    <sheet name="Exponencial doble" sheetId="4" r:id="rId4"/>
    <sheet name="HW no estacional" sheetId="5" r:id="rId5"/>
    <sheet name="HW estacional multiplicativo" sheetId="6" r:id="rId6"/>
    <sheet name="HW estacional aditivo" sheetId="7" r:id="rId7"/>
    <sheet name="Resumen" sheetId="8" r:id="rId8"/>
  </sheets>
  <calcPr calcId="125725"/>
</workbook>
</file>

<file path=xl/calcChain.xml><?xml version="1.0" encoding="utf-8"?>
<calcChain xmlns="http://schemas.openxmlformats.org/spreadsheetml/2006/main">
  <c r="H12" i="8"/>
  <c r="D18"/>
  <c r="E18"/>
  <c r="F18"/>
  <c r="G18"/>
  <c r="H18"/>
  <c r="I18"/>
  <c r="D19"/>
  <c r="E19"/>
  <c r="F19"/>
  <c r="G19"/>
  <c r="H19"/>
  <c r="I19"/>
  <c r="E17"/>
  <c r="F17"/>
  <c r="G17"/>
  <c r="H17"/>
  <c r="I17"/>
  <c r="D17"/>
  <c r="E12"/>
  <c r="F12"/>
  <c r="G12"/>
  <c r="I12"/>
  <c r="E13"/>
  <c r="F13"/>
  <c r="G13"/>
  <c r="H13"/>
  <c r="I13"/>
  <c r="E14"/>
  <c r="F14"/>
  <c r="G14"/>
  <c r="H14"/>
  <c r="I14"/>
  <c r="D13"/>
  <c r="D14"/>
  <c r="D12"/>
  <c r="B4" i="7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3"/>
  <c r="E3" s="1"/>
  <c r="E146"/>
  <c r="A146"/>
  <c r="E145"/>
  <c r="C145"/>
  <c r="D145"/>
  <c r="A145"/>
  <c r="E144"/>
  <c r="A144"/>
  <c r="E143"/>
  <c r="C143"/>
  <c r="D143"/>
  <c r="A143"/>
  <c r="E142"/>
  <c r="A142"/>
  <c r="E141"/>
  <c r="C141"/>
  <c r="D141"/>
  <c r="A141"/>
  <c r="E140"/>
  <c r="A140"/>
  <c r="E139"/>
  <c r="C139"/>
  <c r="D139"/>
  <c r="A139"/>
  <c r="E138"/>
  <c r="A138"/>
  <c r="E137"/>
  <c r="C137"/>
  <c r="D137"/>
  <c r="A137"/>
  <c r="E136"/>
  <c r="A136"/>
  <c r="E135"/>
  <c r="C135"/>
  <c r="D135"/>
  <c r="A135"/>
  <c r="E134"/>
  <c r="A134"/>
  <c r="E133"/>
  <c r="C133"/>
  <c r="D133"/>
  <c r="A133"/>
  <c r="E132"/>
  <c r="A132"/>
  <c r="E131"/>
  <c r="C131"/>
  <c r="D131"/>
  <c r="A131"/>
  <c r="E130"/>
  <c r="A130"/>
  <c r="E129"/>
  <c r="C129"/>
  <c r="D129"/>
  <c r="A129"/>
  <c r="E128"/>
  <c r="A128"/>
  <c r="E127"/>
  <c r="C127"/>
  <c r="D127"/>
  <c r="A127"/>
  <c r="E126"/>
  <c r="A126"/>
  <c r="E125"/>
  <c r="C125"/>
  <c r="D125"/>
  <c r="A125"/>
  <c r="E124"/>
  <c r="A124"/>
  <c r="E123"/>
  <c r="C123"/>
  <c r="D123"/>
  <c r="A123"/>
  <c r="E122"/>
  <c r="A122"/>
  <c r="E121"/>
  <c r="C121"/>
  <c r="D121"/>
  <c r="A121"/>
  <c r="E120"/>
  <c r="A120"/>
  <c r="E119"/>
  <c r="C119"/>
  <c r="D119"/>
  <c r="A119"/>
  <c r="E118"/>
  <c r="A118"/>
  <c r="E117"/>
  <c r="C117"/>
  <c r="D117"/>
  <c r="A117"/>
  <c r="E116"/>
  <c r="A116"/>
  <c r="E115"/>
  <c r="C115"/>
  <c r="D115"/>
  <c r="A115"/>
  <c r="E114"/>
  <c r="A114"/>
  <c r="E113"/>
  <c r="C113"/>
  <c r="D113"/>
  <c r="A113"/>
  <c r="E112"/>
  <c r="A112"/>
  <c r="E111"/>
  <c r="C111"/>
  <c r="D111"/>
  <c r="A111"/>
  <c r="E110"/>
  <c r="A110"/>
  <c r="E109"/>
  <c r="C109"/>
  <c r="D109"/>
  <c r="A109"/>
  <c r="E108"/>
  <c r="A108"/>
  <c r="E107"/>
  <c r="C107"/>
  <c r="D107"/>
  <c r="A107"/>
  <c r="E106"/>
  <c r="A106"/>
  <c r="E105"/>
  <c r="C105"/>
  <c r="D105"/>
  <c r="A105"/>
  <c r="E104"/>
  <c r="A104"/>
  <c r="E103"/>
  <c r="C103"/>
  <c r="D103"/>
  <c r="A103"/>
  <c r="E102"/>
  <c r="A102"/>
  <c r="E101"/>
  <c r="C101"/>
  <c r="D101"/>
  <c r="A101"/>
  <c r="E100"/>
  <c r="A100"/>
  <c r="E99"/>
  <c r="C99"/>
  <c r="D99"/>
  <c r="A99"/>
  <c r="E98"/>
  <c r="A98"/>
  <c r="E97"/>
  <c r="C97"/>
  <c r="D97"/>
  <c r="A97"/>
  <c r="E96"/>
  <c r="A96"/>
  <c r="E95"/>
  <c r="C95"/>
  <c r="D95"/>
  <c r="A95"/>
  <c r="E94"/>
  <c r="A94"/>
  <c r="E93"/>
  <c r="C93"/>
  <c r="D93"/>
  <c r="A93"/>
  <c r="E92"/>
  <c r="A92"/>
  <c r="E91"/>
  <c r="C91"/>
  <c r="D91"/>
  <c r="A91"/>
  <c r="E90"/>
  <c r="A90"/>
  <c r="E89"/>
  <c r="C89"/>
  <c r="D89"/>
  <c r="A89"/>
  <c r="E88"/>
  <c r="A88"/>
  <c r="E87"/>
  <c r="C87"/>
  <c r="D87"/>
  <c r="A87"/>
  <c r="E86"/>
  <c r="A86"/>
  <c r="E85"/>
  <c r="C85"/>
  <c r="D85"/>
  <c r="A85"/>
  <c r="E84"/>
  <c r="A84"/>
  <c r="E83"/>
  <c r="C83"/>
  <c r="D83"/>
  <c r="A83"/>
  <c r="E82"/>
  <c r="A82"/>
  <c r="E81"/>
  <c r="C81"/>
  <c r="D81"/>
  <c r="A81"/>
  <c r="E80"/>
  <c r="A80"/>
  <c r="E79"/>
  <c r="C79"/>
  <c r="D79"/>
  <c r="A79"/>
  <c r="E78"/>
  <c r="A78"/>
  <c r="E77"/>
  <c r="C77"/>
  <c r="D77"/>
  <c r="A77"/>
  <c r="E76"/>
  <c r="A76"/>
  <c r="E75"/>
  <c r="C75"/>
  <c r="D75"/>
  <c r="A75"/>
  <c r="E74"/>
  <c r="A74"/>
  <c r="E73"/>
  <c r="C73"/>
  <c r="D73"/>
  <c r="A73"/>
  <c r="E72"/>
  <c r="A72"/>
  <c r="E71"/>
  <c r="C71"/>
  <c r="D71"/>
  <c r="A71"/>
  <c r="E70"/>
  <c r="A70"/>
  <c r="E69"/>
  <c r="C69"/>
  <c r="D69"/>
  <c r="A69"/>
  <c r="E68"/>
  <c r="A68"/>
  <c r="E67"/>
  <c r="C67"/>
  <c r="D67"/>
  <c r="A67"/>
  <c r="E66"/>
  <c r="A66"/>
  <c r="E65"/>
  <c r="C65"/>
  <c r="D65"/>
  <c r="A65"/>
  <c r="E64"/>
  <c r="A64"/>
  <c r="E63"/>
  <c r="C63"/>
  <c r="D63"/>
  <c r="A63"/>
  <c r="E62"/>
  <c r="A62"/>
  <c r="E61"/>
  <c r="C61"/>
  <c r="D61"/>
  <c r="A61"/>
  <c r="E60"/>
  <c r="A60"/>
  <c r="E59"/>
  <c r="C59"/>
  <c r="D59"/>
  <c r="A59"/>
  <c r="E58"/>
  <c r="A58"/>
  <c r="E57"/>
  <c r="C57"/>
  <c r="D57"/>
  <c r="A57"/>
  <c r="E56"/>
  <c r="A56"/>
  <c r="E55"/>
  <c r="C55"/>
  <c r="D55"/>
  <c r="A55"/>
  <c r="E54"/>
  <c r="A54"/>
  <c r="E53"/>
  <c r="C53"/>
  <c r="D53"/>
  <c r="A53"/>
  <c r="E52"/>
  <c r="A52"/>
  <c r="E51"/>
  <c r="C51"/>
  <c r="D51"/>
  <c r="A51"/>
  <c r="E50"/>
  <c r="A50"/>
  <c r="E49"/>
  <c r="C49"/>
  <c r="D49"/>
  <c r="A49"/>
  <c r="E48"/>
  <c r="A48"/>
  <c r="E47"/>
  <c r="C47"/>
  <c r="D47"/>
  <c r="A47"/>
  <c r="E46"/>
  <c r="A46"/>
  <c r="E45"/>
  <c r="C45"/>
  <c r="D45"/>
  <c r="A45"/>
  <c r="E44"/>
  <c r="A44"/>
  <c r="E43"/>
  <c r="C43"/>
  <c r="D43"/>
  <c r="A43"/>
  <c r="E42"/>
  <c r="A42"/>
  <c r="E41"/>
  <c r="C41"/>
  <c r="D41"/>
  <c r="A41"/>
  <c r="E40"/>
  <c r="A40"/>
  <c r="E39"/>
  <c r="C39"/>
  <c r="D39"/>
  <c r="A39"/>
  <c r="E38"/>
  <c r="A38"/>
  <c r="E37"/>
  <c r="C37"/>
  <c r="D37"/>
  <c r="A37"/>
  <c r="E36"/>
  <c r="A36"/>
  <c r="E35"/>
  <c r="C35"/>
  <c r="D35"/>
  <c r="A35"/>
  <c r="E34"/>
  <c r="A34"/>
  <c r="E33"/>
  <c r="C33"/>
  <c r="D33"/>
  <c r="A33"/>
  <c r="E32"/>
  <c r="A32"/>
  <c r="E31"/>
  <c r="C31"/>
  <c r="D31"/>
  <c r="A31"/>
  <c r="E30"/>
  <c r="A30"/>
  <c r="E29"/>
  <c r="C29"/>
  <c r="D29"/>
  <c r="A29"/>
  <c r="E28"/>
  <c r="A28"/>
  <c r="E27"/>
  <c r="C27"/>
  <c r="D27"/>
  <c r="A27"/>
  <c r="E26"/>
  <c r="A26"/>
  <c r="E25"/>
  <c r="C25"/>
  <c r="D25"/>
  <c r="A25"/>
  <c r="E24"/>
  <c r="A24"/>
  <c r="E23"/>
  <c r="C23"/>
  <c r="D23"/>
  <c r="A23"/>
  <c r="E22"/>
  <c r="A22"/>
  <c r="E21"/>
  <c r="C21"/>
  <c r="D21"/>
  <c r="A21"/>
  <c r="E20"/>
  <c r="A20"/>
  <c r="E19"/>
  <c r="C19"/>
  <c r="D19"/>
  <c r="A19"/>
  <c r="E18"/>
  <c r="A18"/>
  <c r="E17"/>
  <c r="C17"/>
  <c r="D17"/>
  <c r="A17"/>
  <c r="E16"/>
  <c r="A16"/>
  <c r="E15"/>
  <c r="C15"/>
  <c r="D15"/>
  <c r="A15"/>
  <c r="E14"/>
  <c r="A14"/>
  <c r="E13"/>
  <c r="C13"/>
  <c r="D13"/>
  <c r="A13"/>
  <c r="E12"/>
  <c r="A12"/>
  <c r="E11"/>
  <c r="C11"/>
  <c r="D11"/>
  <c r="A11"/>
  <c r="E10"/>
  <c r="A10"/>
  <c r="E9"/>
  <c r="C9"/>
  <c r="D9"/>
  <c r="A9"/>
  <c r="E8"/>
  <c r="A8"/>
  <c r="E7"/>
  <c r="C7"/>
  <c r="D7"/>
  <c r="A7"/>
  <c r="E6"/>
  <c r="A6"/>
  <c r="E5"/>
  <c r="C5"/>
  <c r="D5"/>
  <c r="A5"/>
  <c r="E4"/>
  <c r="E151" s="1"/>
  <c r="I9" i="8" s="1"/>
  <c r="A4" i="7"/>
  <c r="C3"/>
  <c r="A3"/>
  <c r="B4" i="6"/>
  <c r="C4" s="1"/>
  <c r="B5"/>
  <c r="B6"/>
  <c r="C6" s="1"/>
  <c r="B7"/>
  <c r="B8"/>
  <c r="C8" s="1"/>
  <c r="B9"/>
  <c r="B10"/>
  <c r="C10" s="1"/>
  <c r="B11"/>
  <c r="B12"/>
  <c r="C12" s="1"/>
  <c r="B13"/>
  <c r="B14"/>
  <c r="C14" s="1"/>
  <c r="B15"/>
  <c r="B16"/>
  <c r="C16" s="1"/>
  <c r="B17"/>
  <c r="B18"/>
  <c r="C18" s="1"/>
  <c r="B19"/>
  <c r="B20"/>
  <c r="C20" s="1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3"/>
  <c r="D3" s="1"/>
  <c r="E146"/>
  <c r="A146"/>
  <c r="E145"/>
  <c r="C145"/>
  <c r="D145"/>
  <c r="A145"/>
  <c r="E144"/>
  <c r="A144"/>
  <c r="E143"/>
  <c r="C143"/>
  <c r="D143"/>
  <c r="A143"/>
  <c r="E142"/>
  <c r="A142"/>
  <c r="E141"/>
  <c r="C141"/>
  <c r="D141"/>
  <c r="A141"/>
  <c r="E140"/>
  <c r="A140"/>
  <c r="E139"/>
  <c r="C139"/>
  <c r="D139"/>
  <c r="A139"/>
  <c r="E138"/>
  <c r="A138"/>
  <c r="E137"/>
  <c r="C137"/>
  <c r="D137"/>
  <c r="A137"/>
  <c r="E136"/>
  <c r="A136"/>
  <c r="E135"/>
  <c r="C135"/>
  <c r="D135"/>
  <c r="A135"/>
  <c r="E134"/>
  <c r="A134"/>
  <c r="E133"/>
  <c r="C133"/>
  <c r="D133"/>
  <c r="A133"/>
  <c r="E132"/>
  <c r="A132"/>
  <c r="E131"/>
  <c r="C131"/>
  <c r="D131"/>
  <c r="A131"/>
  <c r="E130"/>
  <c r="A130"/>
  <c r="E129"/>
  <c r="C129"/>
  <c r="D129"/>
  <c r="A129"/>
  <c r="E128"/>
  <c r="A128"/>
  <c r="E127"/>
  <c r="C127"/>
  <c r="D127"/>
  <c r="A127"/>
  <c r="E126"/>
  <c r="A126"/>
  <c r="E125"/>
  <c r="C125"/>
  <c r="D125"/>
  <c r="A125"/>
  <c r="E124"/>
  <c r="A124"/>
  <c r="E123"/>
  <c r="C123"/>
  <c r="D123"/>
  <c r="A123"/>
  <c r="E122"/>
  <c r="A122"/>
  <c r="E121"/>
  <c r="C121"/>
  <c r="D121"/>
  <c r="A121"/>
  <c r="E120"/>
  <c r="A120"/>
  <c r="E119"/>
  <c r="C119"/>
  <c r="D119"/>
  <c r="A119"/>
  <c r="E118"/>
  <c r="A118"/>
  <c r="E117"/>
  <c r="C117"/>
  <c r="D117"/>
  <c r="A117"/>
  <c r="E116"/>
  <c r="A116"/>
  <c r="E115"/>
  <c r="C115"/>
  <c r="D115"/>
  <c r="A115"/>
  <c r="E114"/>
  <c r="A114"/>
  <c r="E113"/>
  <c r="C113"/>
  <c r="D113"/>
  <c r="A113"/>
  <c r="E112"/>
  <c r="A112"/>
  <c r="E111"/>
  <c r="C111"/>
  <c r="D111"/>
  <c r="A111"/>
  <c r="E110"/>
  <c r="A110"/>
  <c r="E109"/>
  <c r="C109"/>
  <c r="D109"/>
  <c r="A109"/>
  <c r="E108"/>
  <c r="A108"/>
  <c r="E107"/>
  <c r="C107"/>
  <c r="D107"/>
  <c r="A107"/>
  <c r="E106"/>
  <c r="A106"/>
  <c r="E105"/>
  <c r="C105"/>
  <c r="D105"/>
  <c r="A105"/>
  <c r="E104"/>
  <c r="A104"/>
  <c r="E103"/>
  <c r="C103"/>
  <c r="D103"/>
  <c r="A103"/>
  <c r="E102"/>
  <c r="A102"/>
  <c r="E101"/>
  <c r="C101"/>
  <c r="D101"/>
  <c r="A101"/>
  <c r="E100"/>
  <c r="A100"/>
  <c r="E99"/>
  <c r="C99"/>
  <c r="D99"/>
  <c r="A99"/>
  <c r="E98"/>
  <c r="A98"/>
  <c r="E97"/>
  <c r="C97"/>
  <c r="D97"/>
  <c r="A97"/>
  <c r="E96"/>
  <c r="A96"/>
  <c r="E95"/>
  <c r="C95"/>
  <c r="D95"/>
  <c r="A95"/>
  <c r="E94"/>
  <c r="A94"/>
  <c r="E93"/>
  <c r="C93"/>
  <c r="D93"/>
  <c r="A93"/>
  <c r="E92"/>
  <c r="A92"/>
  <c r="E91"/>
  <c r="C91"/>
  <c r="D91"/>
  <c r="A91"/>
  <c r="E90"/>
  <c r="A90"/>
  <c r="E89"/>
  <c r="C89"/>
  <c r="D89"/>
  <c r="A89"/>
  <c r="E88"/>
  <c r="A88"/>
  <c r="E87"/>
  <c r="C87"/>
  <c r="D87"/>
  <c r="A87"/>
  <c r="E86"/>
  <c r="A86"/>
  <c r="E85"/>
  <c r="C85"/>
  <c r="D85"/>
  <c r="A85"/>
  <c r="E84"/>
  <c r="A84"/>
  <c r="E83"/>
  <c r="C83"/>
  <c r="D83"/>
  <c r="A83"/>
  <c r="E82"/>
  <c r="A82"/>
  <c r="E81"/>
  <c r="C81"/>
  <c r="D81"/>
  <c r="A81"/>
  <c r="E80"/>
  <c r="A80"/>
  <c r="E79"/>
  <c r="C79"/>
  <c r="D79"/>
  <c r="A79"/>
  <c r="E78"/>
  <c r="A78"/>
  <c r="E77"/>
  <c r="C77"/>
  <c r="D77"/>
  <c r="A77"/>
  <c r="E76"/>
  <c r="A76"/>
  <c r="E75"/>
  <c r="C75"/>
  <c r="D75"/>
  <c r="A75"/>
  <c r="E74"/>
  <c r="A74"/>
  <c r="E73"/>
  <c r="C73"/>
  <c r="D73"/>
  <c r="A73"/>
  <c r="E72"/>
  <c r="A72"/>
  <c r="E71"/>
  <c r="C71"/>
  <c r="D71"/>
  <c r="A71"/>
  <c r="E70"/>
  <c r="A70"/>
  <c r="E69"/>
  <c r="C69"/>
  <c r="D69"/>
  <c r="A69"/>
  <c r="E68"/>
  <c r="A68"/>
  <c r="E67"/>
  <c r="C67"/>
  <c r="D67"/>
  <c r="A67"/>
  <c r="E66"/>
  <c r="A66"/>
  <c r="E65"/>
  <c r="C65"/>
  <c r="D65"/>
  <c r="A65"/>
  <c r="E64"/>
  <c r="A64"/>
  <c r="E63"/>
  <c r="C63"/>
  <c r="D63"/>
  <c r="A63"/>
  <c r="E62"/>
  <c r="A62"/>
  <c r="E61"/>
  <c r="C61"/>
  <c r="D61"/>
  <c r="A61"/>
  <c r="E60"/>
  <c r="A60"/>
  <c r="E59"/>
  <c r="C59"/>
  <c r="D59"/>
  <c r="A59"/>
  <c r="E58"/>
  <c r="A58"/>
  <c r="E57"/>
  <c r="C57"/>
  <c r="D57"/>
  <c r="A57"/>
  <c r="E56"/>
  <c r="A56"/>
  <c r="E55"/>
  <c r="C55"/>
  <c r="D55"/>
  <c r="A55"/>
  <c r="E54"/>
  <c r="A54"/>
  <c r="E53"/>
  <c r="C53"/>
  <c r="D53"/>
  <c r="A53"/>
  <c r="E52"/>
  <c r="A52"/>
  <c r="E51"/>
  <c r="C51"/>
  <c r="D51"/>
  <c r="A51"/>
  <c r="E50"/>
  <c r="A50"/>
  <c r="E49"/>
  <c r="C49"/>
  <c r="D49"/>
  <c r="A49"/>
  <c r="E48"/>
  <c r="A48"/>
  <c r="E47"/>
  <c r="C47"/>
  <c r="D47"/>
  <c r="A47"/>
  <c r="E46"/>
  <c r="A46"/>
  <c r="E45"/>
  <c r="C45"/>
  <c r="D45"/>
  <c r="A45"/>
  <c r="E44"/>
  <c r="A44"/>
  <c r="E43"/>
  <c r="C43"/>
  <c r="D43"/>
  <c r="A43"/>
  <c r="E42"/>
  <c r="A42"/>
  <c r="E41"/>
  <c r="C41"/>
  <c r="D41"/>
  <c r="A41"/>
  <c r="E40"/>
  <c r="A40"/>
  <c r="E39"/>
  <c r="C39"/>
  <c r="D39"/>
  <c r="A39"/>
  <c r="E38"/>
  <c r="A38"/>
  <c r="E37"/>
  <c r="C37"/>
  <c r="D37"/>
  <c r="A37"/>
  <c r="E36"/>
  <c r="A36"/>
  <c r="E35"/>
  <c r="C35"/>
  <c r="D35"/>
  <c r="A35"/>
  <c r="E34"/>
  <c r="A34"/>
  <c r="E33"/>
  <c r="C33"/>
  <c r="D33"/>
  <c r="A33"/>
  <c r="E32"/>
  <c r="A32"/>
  <c r="E31"/>
  <c r="C31"/>
  <c r="D31"/>
  <c r="A31"/>
  <c r="E30"/>
  <c r="A30"/>
  <c r="E29"/>
  <c r="C29"/>
  <c r="D29"/>
  <c r="A29"/>
  <c r="E28"/>
  <c r="A28"/>
  <c r="E27"/>
  <c r="C27"/>
  <c r="D27"/>
  <c r="A27"/>
  <c r="E26"/>
  <c r="A26"/>
  <c r="E25"/>
  <c r="C25"/>
  <c r="D25"/>
  <c r="A25"/>
  <c r="E24"/>
  <c r="A24"/>
  <c r="E23"/>
  <c r="C23"/>
  <c r="D23"/>
  <c r="A23"/>
  <c r="E22"/>
  <c r="A22"/>
  <c r="E21"/>
  <c r="C21"/>
  <c r="D21"/>
  <c r="A21"/>
  <c r="E20"/>
  <c r="D20"/>
  <c r="A20"/>
  <c r="D19"/>
  <c r="A19"/>
  <c r="E18"/>
  <c r="D18"/>
  <c r="A18"/>
  <c r="D17"/>
  <c r="A17"/>
  <c r="E16"/>
  <c r="D16"/>
  <c r="A16"/>
  <c r="D15"/>
  <c r="A15"/>
  <c r="E14"/>
  <c r="D14"/>
  <c r="A14"/>
  <c r="D13"/>
  <c r="A13"/>
  <c r="E12"/>
  <c r="D12"/>
  <c r="A12"/>
  <c r="D11"/>
  <c r="A11"/>
  <c r="E10"/>
  <c r="D10"/>
  <c r="A10"/>
  <c r="D9"/>
  <c r="A9"/>
  <c r="E8"/>
  <c r="D8"/>
  <c r="A8"/>
  <c r="D7"/>
  <c r="A7"/>
  <c r="E6"/>
  <c r="D6"/>
  <c r="A6"/>
  <c r="D5"/>
  <c r="A5"/>
  <c r="E4"/>
  <c r="D4"/>
  <c r="A4"/>
  <c r="A3"/>
  <c r="B4" i="5"/>
  <c r="B5"/>
  <c r="D5" s="1"/>
  <c r="B6"/>
  <c r="B7"/>
  <c r="B8"/>
  <c r="B9"/>
  <c r="D9" s="1"/>
  <c r="B10"/>
  <c r="B11"/>
  <c r="B12"/>
  <c r="B13"/>
  <c r="D13" s="1"/>
  <c r="B14"/>
  <c r="B15"/>
  <c r="D15" s="1"/>
  <c r="B16"/>
  <c r="B17"/>
  <c r="D17" s="1"/>
  <c r="B18"/>
  <c r="B19"/>
  <c r="D19" s="1"/>
  <c r="B20"/>
  <c r="B21"/>
  <c r="D21" s="1"/>
  <c r="B22"/>
  <c r="B23"/>
  <c r="D23" s="1"/>
  <c r="B24"/>
  <c r="B25"/>
  <c r="D25" s="1"/>
  <c r="B26"/>
  <c r="B27"/>
  <c r="D27" s="1"/>
  <c r="B28"/>
  <c r="B29"/>
  <c r="D29" s="1"/>
  <c r="B30"/>
  <c r="B31"/>
  <c r="D31" s="1"/>
  <c r="B32"/>
  <c r="B33"/>
  <c r="D33" s="1"/>
  <c r="B34"/>
  <c r="B35"/>
  <c r="D35" s="1"/>
  <c r="B36"/>
  <c r="B37"/>
  <c r="D37" s="1"/>
  <c r="B38"/>
  <c r="B39"/>
  <c r="D39" s="1"/>
  <c r="B40"/>
  <c r="B41"/>
  <c r="D41" s="1"/>
  <c r="B42"/>
  <c r="B43"/>
  <c r="D43" s="1"/>
  <c r="B44"/>
  <c r="B45"/>
  <c r="D45" s="1"/>
  <c r="B46"/>
  <c r="B47"/>
  <c r="D47" s="1"/>
  <c r="B48"/>
  <c r="B49"/>
  <c r="D49" s="1"/>
  <c r="B50"/>
  <c r="B51"/>
  <c r="B52"/>
  <c r="B53"/>
  <c r="D53" s="1"/>
  <c r="B54"/>
  <c r="B55"/>
  <c r="D55" s="1"/>
  <c r="B56"/>
  <c r="B57"/>
  <c r="D57" s="1"/>
  <c r="B58"/>
  <c r="B59"/>
  <c r="B60"/>
  <c r="B61"/>
  <c r="D61" s="1"/>
  <c r="B62"/>
  <c r="B63"/>
  <c r="D63" s="1"/>
  <c r="B64"/>
  <c r="B65"/>
  <c r="D65" s="1"/>
  <c r="B66"/>
  <c r="B67"/>
  <c r="D67" s="1"/>
  <c r="B68"/>
  <c r="B69"/>
  <c r="D69" s="1"/>
  <c r="B70"/>
  <c r="B71"/>
  <c r="D71" s="1"/>
  <c r="B72"/>
  <c r="B73"/>
  <c r="D73" s="1"/>
  <c r="B74"/>
  <c r="B75"/>
  <c r="D75" s="1"/>
  <c r="B76"/>
  <c r="B77"/>
  <c r="D77" s="1"/>
  <c r="B78"/>
  <c r="E78" s="1"/>
  <c r="B79"/>
  <c r="D79" s="1"/>
  <c r="B80"/>
  <c r="C80" s="1"/>
  <c r="B81"/>
  <c r="D81" s="1"/>
  <c r="B82"/>
  <c r="E82" s="1"/>
  <c r="B83"/>
  <c r="B84"/>
  <c r="B85"/>
  <c r="B86"/>
  <c r="B87"/>
  <c r="B88"/>
  <c r="B89"/>
  <c r="B90"/>
  <c r="B91"/>
  <c r="B92"/>
  <c r="B93"/>
  <c r="B94"/>
  <c r="B95"/>
  <c r="C95" s="1"/>
  <c r="B96"/>
  <c r="B97"/>
  <c r="E97" s="1"/>
  <c r="B98"/>
  <c r="B99"/>
  <c r="E99" s="1"/>
  <c r="B100"/>
  <c r="B101"/>
  <c r="E101" s="1"/>
  <c r="B102"/>
  <c r="B103"/>
  <c r="E103" s="1"/>
  <c r="B104"/>
  <c r="B105"/>
  <c r="E105" s="1"/>
  <c r="B106"/>
  <c r="B107"/>
  <c r="E107" s="1"/>
  <c r="B108"/>
  <c r="B109"/>
  <c r="E109" s="1"/>
  <c r="B110"/>
  <c r="B111"/>
  <c r="E111" s="1"/>
  <c r="B112"/>
  <c r="B113"/>
  <c r="E113" s="1"/>
  <c r="B114"/>
  <c r="B115"/>
  <c r="E115" s="1"/>
  <c r="B116"/>
  <c r="B117"/>
  <c r="E117" s="1"/>
  <c r="B118"/>
  <c r="B119"/>
  <c r="E119" s="1"/>
  <c r="B120"/>
  <c r="B121"/>
  <c r="E121" s="1"/>
  <c r="B122"/>
  <c r="B123"/>
  <c r="E123" s="1"/>
  <c r="B124"/>
  <c r="B125"/>
  <c r="E125" s="1"/>
  <c r="B126"/>
  <c r="B127"/>
  <c r="E127" s="1"/>
  <c r="B128"/>
  <c r="B129"/>
  <c r="E129" s="1"/>
  <c r="B130"/>
  <c r="B131"/>
  <c r="E131" s="1"/>
  <c r="B132"/>
  <c r="B133"/>
  <c r="E133" s="1"/>
  <c r="B134"/>
  <c r="B135"/>
  <c r="E135" s="1"/>
  <c r="B136"/>
  <c r="B137"/>
  <c r="E137" s="1"/>
  <c r="B138"/>
  <c r="B139"/>
  <c r="E139" s="1"/>
  <c r="B140"/>
  <c r="B141"/>
  <c r="E141" s="1"/>
  <c r="B142"/>
  <c r="B143"/>
  <c r="E143" s="1"/>
  <c r="B144"/>
  <c r="B145"/>
  <c r="E145" s="1"/>
  <c r="B146"/>
  <c r="B3"/>
  <c r="D3" s="1"/>
  <c r="E146"/>
  <c r="A146"/>
  <c r="A145"/>
  <c r="E144"/>
  <c r="A144"/>
  <c r="A143"/>
  <c r="E142"/>
  <c r="A142"/>
  <c r="A141"/>
  <c r="E140"/>
  <c r="A140"/>
  <c r="A139"/>
  <c r="E138"/>
  <c r="A138"/>
  <c r="C137"/>
  <c r="A137"/>
  <c r="E136"/>
  <c r="A136"/>
  <c r="C135"/>
  <c r="A135"/>
  <c r="E134"/>
  <c r="A134"/>
  <c r="C133"/>
  <c r="A133"/>
  <c r="E132"/>
  <c r="A132"/>
  <c r="C131"/>
  <c r="A131"/>
  <c r="E130"/>
  <c r="A130"/>
  <c r="C129"/>
  <c r="A129"/>
  <c r="E128"/>
  <c r="A128"/>
  <c r="C127"/>
  <c r="A127"/>
  <c r="E126"/>
  <c r="A126"/>
  <c r="C125"/>
  <c r="A125"/>
  <c r="E124"/>
  <c r="A124"/>
  <c r="C123"/>
  <c r="A123"/>
  <c r="E122"/>
  <c r="A122"/>
  <c r="C121"/>
  <c r="A121"/>
  <c r="E120"/>
  <c r="A120"/>
  <c r="C119"/>
  <c r="A119"/>
  <c r="E118"/>
  <c r="A118"/>
  <c r="C117"/>
  <c r="A117"/>
  <c r="E116"/>
  <c r="A116"/>
  <c r="C115"/>
  <c r="A115"/>
  <c r="E114"/>
  <c r="A114"/>
  <c r="C113"/>
  <c r="A113"/>
  <c r="E112"/>
  <c r="A112"/>
  <c r="C111"/>
  <c r="A111"/>
  <c r="E110"/>
  <c r="A110"/>
  <c r="C109"/>
  <c r="A109"/>
  <c r="E108"/>
  <c r="A108"/>
  <c r="C107"/>
  <c r="A107"/>
  <c r="E106"/>
  <c r="A106"/>
  <c r="C105"/>
  <c r="A105"/>
  <c r="E104"/>
  <c r="A104"/>
  <c r="C103"/>
  <c r="A103"/>
  <c r="E102"/>
  <c r="A102"/>
  <c r="C101"/>
  <c r="A101"/>
  <c r="E100"/>
  <c r="A100"/>
  <c r="C99"/>
  <c r="A99"/>
  <c r="E98"/>
  <c r="A98"/>
  <c r="C97"/>
  <c r="A97"/>
  <c r="E96"/>
  <c r="A96"/>
  <c r="D95"/>
  <c r="A95"/>
  <c r="E94"/>
  <c r="A94"/>
  <c r="D93"/>
  <c r="A93"/>
  <c r="E92"/>
  <c r="A92"/>
  <c r="D91"/>
  <c r="A91"/>
  <c r="E90"/>
  <c r="A90"/>
  <c r="D89"/>
  <c r="A89"/>
  <c r="E88"/>
  <c r="A88"/>
  <c r="D87"/>
  <c r="A87"/>
  <c r="E86"/>
  <c r="A86"/>
  <c r="D85"/>
  <c r="A85"/>
  <c r="E84"/>
  <c r="A84"/>
  <c r="D83"/>
  <c r="A83"/>
  <c r="C82"/>
  <c r="A82"/>
  <c r="A81"/>
  <c r="E80"/>
  <c r="D80"/>
  <c r="A80"/>
  <c r="A79"/>
  <c r="C78"/>
  <c r="D78"/>
  <c r="A78"/>
  <c r="A77"/>
  <c r="E76"/>
  <c r="C76"/>
  <c r="D76"/>
  <c r="A76"/>
  <c r="A75"/>
  <c r="E74"/>
  <c r="C74"/>
  <c r="D74"/>
  <c r="A74"/>
  <c r="A73"/>
  <c r="E72"/>
  <c r="C72"/>
  <c r="D72"/>
  <c r="A72"/>
  <c r="A71"/>
  <c r="E70"/>
  <c r="C70"/>
  <c r="D70"/>
  <c r="A70"/>
  <c r="A69"/>
  <c r="E68"/>
  <c r="C68"/>
  <c r="D68"/>
  <c r="A68"/>
  <c r="A67"/>
  <c r="E66"/>
  <c r="C66"/>
  <c r="D66"/>
  <c r="A66"/>
  <c r="A65"/>
  <c r="E64"/>
  <c r="C64"/>
  <c r="D64"/>
  <c r="A64"/>
  <c r="A63"/>
  <c r="E62"/>
  <c r="C62"/>
  <c r="D62"/>
  <c r="A62"/>
  <c r="A61"/>
  <c r="C60"/>
  <c r="E60"/>
  <c r="A60"/>
  <c r="D59"/>
  <c r="A59"/>
  <c r="C58"/>
  <c r="E58"/>
  <c r="A58"/>
  <c r="A57"/>
  <c r="E56"/>
  <c r="C56"/>
  <c r="D56"/>
  <c r="A56"/>
  <c r="A55"/>
  <c r="E54"/>
  <c r="C54"/>
  <c r="D54"/>
  <c r="A54"/>
  <c r="A53"/>
  <c r="C52"/>
  <c r="E52"/>
  <c r="A52"/>
  <c r="D51"/>
  <c r="A51"/>
  <c r="C50"/>
  <c r="E50"/>
  <c r="A50"/>
  <c r="A49"/>
  <c r="E48"/>
  <c r="A48"/>
  <c r="A47"/>
  <c r="E46"/>
  <c r="A46"/>
  <c r="A45"/>
  <c r="E44"/>
  <c r="A44"/>
  <c r="A43"/>
  <c r="E42"/>
  <c r="A42"/>
  <c r="A41"/>
  <c r="E40"/>
  <c r="A40"/>
  <c r="A39"/>
  <c r="E38"/>
  <c r="A38"/>
  <c r="A37"/>
  <c r="E36"/>
  <c r="A36"/>
  <c r="A35"/>
  <c r="E34"/>
  <c r="A34"/>
  <c r="A33"/>
  <c r="E32"/>
  <c r="A32"/>
  <c r="A31"/>
  <c r="E30"/>
  <c r="A30"/>
  <c r="A29"/>
  <c r="E28"/>
  <c r="A28"/>
  <c r="A27"/>
  <c r="E26"/>
  <c r="A26"/>
  <c r="A25"/>
  <c r="E24"/>
  <c r="A24"/>
  <c r="A23"/>
  <c r="E22"/>
  <c r="A22"/>
  <c r="A21"/>
  <c r="E20"/>
  <c r="A20"/>
  <c r="A19"/>
  <c r="E18"/>
  <c r="A18"/>
  <c r="A17"/>
  <c r="E16"/>
  <c r="A16"/>
  <c r="A15"/>
  <c r="E14"/>
  <c r="A14"/>
  <c r="A13"/>
  <c r="C12"/>
  <c r="E12"/>
  <c r="A12"/>
  <c r="D11"/>
  <c r="A11"/>
  <c r="C10"/>
  <c r="E10"/>
  <c r="A10"/>
  <c r="A9"/>
  <c r="C8"/>
  <c r="E8"/>
  <c r="A8"/>
  <c r="D7"/>
  <c r="A7"/>
  <c r="C6"/>
  <c r="E6"/>
  <c r="A6"/>
  <c r="A5"/>
  <c r="E4"/>
  <c r="C4"/>
  <c r="D4"/>
  <c r="A4"/>
  <c r="A3"/>
  <c r="B4" i="4"/>
  <c r="B5"/>
  <c r="E5" s="1"/>
  <c r="B6"/>
  <c r="B7"/>
  <c r="E7" s="1"/>
  <c r="B8"/>
  <c r="B9"/>
  <c r="C9" s="1"/>
  <c r="B10"/>
  <c r="B11"/>
  <c r="C11" s="1"/>
  <c r="B12"/>
  <c r="B13"/>
  <c r="E13" s="1"/>
  <c r="B14"/>
  <c r="B15"/>
  <c r="E15" s="1"/>
  <c r="B16"/>
  <c r="B17"/>
  <c r="C17" s="1"/>
  <c r="B18"/>
  <c r="B19"/>
  <c r="C19" s="1"/>
  <c r="B20"/>
  <c r="B21"/>
  <c r="E21" s="1"/>
  <c r="B22"/>
  <c r="B23"/>
  <c r="E23" s="1"/>
  <c r="B24"/>
  <c r="B25"/>
  <c r="C25" s="1"/>
  <c r="B26"/>
  <c r="B27"/>
  <c r="C27" s="1"/>
  <c r="B28"/>
  <c r="B29"/>
  <c r="E29" s="1"/>
  <c r="B30"/>
  <c r="B31"/>
  <c r="E31" s="1"/>
  <c r="B32"/>
  <c r="B33"/>
  <c r="C33" s="1"/>
  <c r="B34"/>
  <c r="B35"/>
  <c r="C35" s="1"/>
  <c r="B36"/>
  <c r="B37"/>
  <c r="E37" s="1"/>
  <c r="B38"/>
  <c r="B39"/>
  <c r="E39" s="1"/>
  <c r="B40"/>
  <c r="B41"/>
  <c r="C41" s="1"/>
  <c r="B42"/>
  <c r="B43"/>
  <c r="C43" s="1"/>
  <c r="B44"/>
  <c r="B45"/>
  <c r="E45" s="1"/>
  <c r="B46"/>
  <c r="B47"/>
  <c r="E47" s="1"/>
  <c r="B48"/>
  <c r="B49"/>
  <c r="C49" s="1"/>
  <c r="B50"/>
  <c r="B51"/>
  <c r="C51" s="1"/>
  <c r="B52"/>
  <c r="B53"/>
  <c r="E53" s="1"/>
  <c r="B54"/>
  <c r="B55"/>
  <c r="E55" s="1"/>
  <c r="B56"/>
  <c r="B57"/>
  <c r="C57" s="1"/>
  <c r="B58"/>
  <c r="B59"/>
  <c r="C59" s="1"/>
  <c r="B60"/>
  <c r="B61"/>
  <c r="E61" s="1"/>
  <c r="B62"/>
  <c r="B63"/>
  <c r="E63" s="1"/>
  <c r="B64"/>
  <c r="B65"/>
  <c r="C65" s="1"/>
  <c r="B66"/>
  <c r="B67"/>
  <c r="C67" s="1"/>
  <c r="B68"/>
  <c r="B69"/>
  <c r="E69" s="1"/>
  <c r="B70"/>
  <c r="B71"/>
  <c r="E71" s="1"/>
  <c r="B72"/>
  <c r="B73"/>
  <c r="C73" s="1"/>
  <c r="B74"/>
  <c r="B75"/>
  <c r="C75" s="1"/>
  <c r="B76"/>
  <c r="B77"/>
  <c r="E77" s="1"/>
  <c r="B78"/>
  <c r="B79"/>
  <c r="C79" s="1"/>
  <c r="B80"/>
  <c r="B81"/>
  <c r="E81" s="1"/>
  <c r="B82"/>
  <c r="B83"/>
  <c r="C83" s="1"/>
  <c r="B84"/>
  <c r="B85"/>
  <c r="E85" s="1"/>
  <c r="B86"/>
  <c r="B87"/>
  <c r="C87" s="1"/>
  <c r="B88"/>
  <c r="B89"/>
  <c r="E89" s="1"/>
  <c r="B90"/>
  <c r="B91"/>
  <c r="C91" s="1"/>
  <c r="B92"/>
  <c r="B93"/>
  <c r="E93" s="1"/>
  <c r="B94"/>
  <c r="B95"/>
  <c r="C95" s="1"/>
  <c r="B96"/>
  <c r="B97"/>
  <c r="E97" s="1"/>
  <c r="B98"/>
  <c r="B99"/>
  <c r="C99" s="1"/>
  <c r="B100"/>
  <c r="B101"/>
  <c r="E101" s="1"/>
  <c r="B102"/>
  <c r="B103"/>
  <c r="C103" s="1"/>
  <c r="B104"/>
  <c r="B105"/>
  <c r="E105" s="1"/>
  <c r="B106"/>
  <c r="B107"/>
  <c r="C107" s="1"/>
  <c r="B108"/>
  <c r="B109"/>
  <c r="E109" s="1"/>
  <c r="B110"/>
  <c r="B111"/>
  <c r="C111" s="1"/>
  <c r="B112"/>
  <c r="B113"/>
  <c r="E113" s="1"/>
  <c r="B114"/>
  <c r="B115"/>
  <c r="C115" s="1"/>
  <c r="B116"/>
  <c r="B117"/>
  <c r="E117" s="1"/>
  <c r="B118"/>
  <c r="B119"/>
  <c r="C119" s="1"/>
  <c r="B120"/>
  <c r="B121"/>
  <c r="E121" s="1"/>
  <c r="B122"/>
  <c r="B123"/>
  <c r="C123" s="1"/>
  <c r="B124"/>
  <c r="B125"/>
  <c r="E125" s="1"/>
  <c r="B126"/>
  <c r="B127"/>
  <c r="C127" s="1"/>
  <c r="B128"/>
  <c r="B129"/>
  <c r="E129" s="1"/>
  <c r="B130"/>
  <c r="B131"/>
  <c r="C131" s="1"/>
  <c r="B132"/>
  <c r="B133"/>
  <c r="E133" s="1"/>
  <c r="B134"/>
  <c r="B135"/>
  <c r="C135" s="1"/>
  <c r="B136"/>
  <c r="B137"/>
  <c r="E137" s="1"/>
  <c r="B138"/>
  <c r="B139"/>
  <c r="C139" s="1"/>
  <c r="B140"/>
  <c r="B141"/>
  <c r="E141" s="1"/>
  <c r="B142"/>
  <c r="B143"/>
  <c r="C143" s="1"/>
  <c r="B144"/>
  <c r="B145"/>
  <c r="E145" s="1"/>
  <c r="B146"/>
  <c r="C7"/>
  <c r="C23"/>
  <c r="C39"/>
  <c r="C55"/>
  <c r="C71"/>
  <c r="E103"/>
  <c r="B3"/>
  <c r="E3" s="1"/>
  <c r="E146"/>
  <c r="A146"/>
  <c r="A145"/>
  <c r="E144"/>
  <c r="A144"/>
  <c r="A143"/>
  <c r="E142"/>
  <c r="A142"/>
  <c r="A141"/>
  <c r="E140"/>
  <c r="A140"/>
  <c r="A139"/>
  <c r="E138"/>
  <c r="A138"/>
  <c r="A137"/>
  <c r="E136"/>
  <c r="A136"/>
  <c r="A135"/>
  <c r="E134"/>
  <c r="A134"/>
  <c r="A133"/>
  <c r="E132"/>
  <c r="A132"/>
  <c r="A131"/>
  <c r="E130"/>
  <c r="A130"/>
  <c r="A129"/>
  <c r="E128"/>
  <c r="A128"/>
  <c r="A127"/>
  <c r="E126"/>
  <c r="A126"/>
  <c r="A125"/>
  <c r="E124"/>
  <c r="A124"/>
  <c r="A123"/>
  <c r="E122"/>
  <c r="A122"/>
  <c r="A121"/>
  <c r="E120"/>
  <c r="A120"/>
  <c r="A119"/>
  <c r="E118"/>
  <c r="A118"/>
  <c r="A117"/>
  <c r="E116"/>
  <c r="A116"/>
  <c r="A115"/>
  <c r="E114"/>
  <c r="A114"/>
  <c r="A113"/>
  <c r="E112"/>
  <c r="A112"/>
  <c r="A111"/>
  <c r="E110"/>
  <c r="A110"/>
  <c r="A109"/>
  <c r="E108"/>
  <c r="A108"/>
  <c r="A107"/>
  <c r="E106"/>
  <c r="A106"/>
  <c r="A105"/>
  <c r="E104"/>
  <c r="A104"/>
  <c r="A103"/>
  <c r="E102"/>
  <c r="A102"/>
  <c r="A101"/>
  <c r="E100"/>
  <c r="A100"/>
  <c r="A99"/>
  <c r="E98"/>
  <c r="A98"/>
  <c r="A97"/>
  <c r="E96"/>
  <c r="A96"/>
  <c r="A95"/>
  <c r="E94"/>
  <c r="A94"/>
  <c r="A93"/>
  <c r="E92"/>
  <c r="A92"/>
  <c r="A91"/>
  <c r="E90"/>
  <c r="A90"/>
  <c r="A89"/>
  <c r="E88"/>
  <c r="A88"/>
  <c r="A87"/>
  <c r="E86"/>
  <c r="A86"/>
  <c r="A85"/>
  <c r="E84"/>
  <c r="A84"/>
  <c r="A83"/>
  <c r="E82"/>
  <c r="A82"/>
  <c r="A81"/>
  <c r="E80"/>
  <c r="A80"/>
  <c r="A79"/>
  <c r="E78"/>
  <c r="A78"/>
  <c r="A77"/>
  <c r="E76"/>
  <c r="A76"/>
  <c r="A75"/>
  <c r="A74"/>
  <c r="A73"/>
  <c r="D72"/>
  <c r="A72"/>
  <c r="A71"/>
  <c r="A70"/>
  <c r="A69"/>
  <c r="D68"/>
  <c r="A68"/>
  <c r="A67"/>
  <c r="A66"/>
  <c r="A65"/>
  <c r="D64"/>
  <c r="A64"/>
  <c r="A63"/>
  <c r="A62"/>
  <c r="A61"/>
  <c r="D60"/>
  <c r="A60"/>
  <c r="A59"/>
  <c r="A58"/>
  <c r="A57"/>
  <c r="D56"/>
  <c r="A56"/>
  <c r="A55"/>
  <c r="A54"/>
  <c r="A53"/>
  <c r="D52"/>
  <c r="A52"/>
  <c r="A51"/>
  <c r="A50"/>
  <c r="A49"/>
  <c r="D48"/>
  <c r="A48"/>
  <c r="A47"/>
  <c r="A46"/>
  <c r="A45"/>
  <c r="D44"/>
  <c r="A44"/>
  <c r="A43"/>
  <c r="A42"/>
  <c r="A41"/>
  <c r="D40"/>
  <c r="A40"/>
  <c r="A39"/>
  <c r="A38"/>
  <c r="A37"/>
  <c r="D36"/>
  <c r="A36"/>
  <c r="A35"/>
  <c r="A34"/>
  <c r="A33"/>
  <c r="D32"/>
  <c r="A32"/>
  <c r="A31"/>
  <c r="A30"/>
  <c r="A29"/>
  <c r="D28"/>
  <c r="A28"/>
  <c r="A27"/>
  <c r="A26"/>
  <c r="A25"/>
  <c r="D24"/>
  <c r="A24"/>
  <c r="A23"/>
  <c r="A22"/>
  <c r="A21"/>
  <c r="D20"/>
  <c r="A20"/>
  <c r="A19"/>
  <c r="A18"/>
  <c r="A17"/>
  <c r="D16"/>
  <c r="A16"/>
  <c r="A15"/>
  <c r="A14"/>
  <c r="A13"/>
  <c r="D12"/>
  <c r="A12"/>
  <c r="A11"/>
  <c r="A10"/>
  <c r="A9"/>
  <c r="D8"/>
  <c r="A8"/>
  <c r="A7"/>
  <c r="A6"/>
  <c r="A5"/>
  <c r="D4"/>
  <c r="A4"/>
  <c r="C3"/>
  <c r="A3"/>
  <c r="B4" i="3"/>
  <c r="B5"/>
  <c r="C5" s="1"/>
  <c r="B6"/>
  <c r="B7"/>
  <c r="D7" s="1"/>
  <c r="B8"/>
  <c r="B9"/>
  <c r="D9" s="1"/>
  <c r="B10"/>
  <c r="B11"/>
  <c r="D11" s="1"/>
  <c r="B12"/>
  <c r="B13"/>
  <c r="D13" s="1"/>
  <c r="B14"/>
  <c r="B15"/>
  <c r="C15" s="1"/>
  <c r="B16"/>
  <c r="B17"/>
  <c r="D17" s="1"/>
  <c r="B18"/>
  <c r="B19"/>
  <c r="D19" s="1"/>
  <c r="B20"/>
  <c r="B21"/>
  <c r="D21" s="1"/>
  <c r="B22"/>
  <c r="B23"/>
  <c r="C23" s="1"/>
  <c r="B24"/>
  <c r="B25"/>
  <c r="D25" s="1"/>
  <c r="B26"/>
  <c r="B27"/>
  <c r="E27" s="1"/>
  <c r="B28"/>
  <c r="B29"/>
  <c r="D29" s="1"/>
  <c r="B30"/>
  <c r="B31"/>
  <c r="C31" s="1"/>
  <c r="B32"/>
  <c r="B33"/>
  <c r="D33" s="1"/>
  <c r="B34"/>
  <c r="B35"/>
  <c r="D35" s="1"/>
  <c r="B36"/>
  <c r="B37"/>
  <c r="D37" s="1"/>
  <c r="B38"/>
  <c r="B39"/>
  <c r="D39" s="1"/>
  <c r="B40"/>
  <c r="B41"/>
  <c r="D41" s="1"/>
  <c r="B42"/>
  <c r="B43"/>
  <c r="D43" s="1"/>
  <c r="B44"/>
  <c r="B45"/>
  <c r="D45" s="1"/>
  <c r="B46"/>
  <c r="B47"/>
  <c r="D47" s="1"/>
  <c r="B48"/>
  <c r="B49"/>
  <c r="C49" s="1"/>
  <c r="B50"/>
  <c r="B51"/>
  <c r="D51" s="1"/>
  <c r="B52"/>
  <c r="B53"/>
  <c r="D53" s="1"/>
  <c r="B54"/>
  <c r="E54" s="1"/>
  <c r="B55"/>
  <c r="D55" s="1"/>
  <c r="B56"/>
  <c r="B57"/>
  <c r="D57" s="1"/>
  <c r="B58"/>
  <c r="B59"/>
  <c r="B60"/>
  <c r="B61"/>
  <c r="B62"/>
  <c r="B63"/>
  <c r="B64"/>
  <c r="B65"/>
  <c r="C65" s="1"/>
  <c r="B66"/>
  <c r="B67"/>
  <c r="C67" s="1"/>
  <c r="B68"/>
  <c r="B69"/>
  <c r="C69" s="1"/>
  <c r="B70"/>
  <c r="B71"/>
  <c r="C71" s="1"/>
  <c r="B72"/>
  <c r="B73"/>
  <c r="C73" s="1"/>
  <c r="B74"/>
  <c r="B75"/>
  <c r="C75" s="1"/>
  <c r="B76"/>
  <c r="B77"/>
  <c r="C77" s="1"/>
  <c r="B78"/>
  <c r="B79"/>
  <c r="C79" s="1"/>
  <c r="B80"/>
  <c r="B81"/>
  <c r="C81" s="1"/>
  <c r="B82"/>
  <c r="B83"/>
  <c r="C83" s="1"/>
  <c r="B84"/>
  <c r="B85"/>
  <c r="C85" s="1"/>
  <c r="B86"/>
  <c r="B87"/>
  <c r="C87" s="1"/>
  <c r="B88"/>
  <c r="B89"/>
  <c r="C89" s="1"/>
  <c r="B90"/>
  <c r="B91"/>
  <c r="C91" s="1"/>
  <c r="B92"/>
  <c r="B93"/>
  <c r="C93" s="1"/>
  <c r="B94"/>
  <c r="B95"/>
  <c r="C95" s="1"/>
  <c r="B96"/>
  <c r="B97"/>
  <c r="C97" s="1"/>
  <c r="B98"/>
  <c r="B99"/>
  <c r="C99" s="1"/>
  <c r="B100"/>
  <c r="B101"/>
  <c r="C101" s="1"/>
  <c r="B102"/>
  <c r="B103"/>
  <c r="C103" s="1"/>
  <c r="B104"/>
  <c r="B105"/>
  <c r="C105" s="1"/>
  <c r="B106"/>
  <c r="B107"/>
  <c r="C107" s="1"/>
  <c r="B108"/>
  <c r="B109"/>
  <c r="C109" s="1"/>
  <c r="B110"/>
  <c r="B111"/>
  <c r="C111" s="1"/>
  <c r="B112"/>
  <c r="B113"/>
  <c r="C113" s="1"/>
  <c r="B114"/>
  <c r="B115"/>
  <c r="C115" s="1"/>
  <c r="B116"/>
  <c r="B117"/>
  <c r="C117" s="1"/>
  <c r="B118"/>
  <c r="B119"/>
  <c r="C119" s="1"/>
  <c r="B120"/>
  <c r="B121"/>
  <c r="C121" s="1"/>
  <c r="B122"/>
  <c r="B123"/>
  <c r="C123" s="1"/>
  <c r="B124"/>
  <c r="B125"/>
  <c r="C125" s="1"/>
  <c r="B126"/>
  <c r="B127"/>
  <c r="C127" s="1"/>
  <c r="B128"/>
  <c r="B129"/>
  <c r="C129" s="1"/>
  <c r="B130"/>
  <c r="B131"/>
  <c r="C131" s="1"/>
  <c r="B132"/>
  <c r="B133"/>
  <c r="C133" s="1"/>
  <c r="B134"/>
  <c r="B135"/>
  <c r="C135" s="1"/>
  <c r="B136"/>
  <c r="B137"/>
  <c r="C137" s="1"/>
  <c r="B138"/>
  <c r="B139"/>
  <c r="C139" s="1"/>
  <c r="B140"/>
  <c r="B141"/>
  <c r="C141" s="1"/>
  <c r="B142"/>
  <c r="B143"/>
  <c r="C143" s="1"/>
  <c r="B144"/>
  <c r="B145"/>
  <c r="C145" s="1"/>
  <c r="B146"/>
  <c r="B3"/>
  <c r="C3" s="1"/>
  <c r="E146"/>
  <c r="A146"/>
  <c r="D145"/>
  <c r="A145"/>
  <c r="E144"/>
  <c r="A144"/>
  <c r="E143"/>
  <c r="A143"/>
  <c r="E142"/>
  <c r="A142"/>
  <c r="D141"/>
  <c r="A141"/>
  <c r="E140"/>
  <c r="A140"/>
  <c r="E139"/>
  <c r="A139"/>
  <c r="E138"/>
  <c r="A138"/>
  <c r="D137"/>
  <c r="A137"/>
  <c r="E136"/>
  <c r="A136"/>
  <c r="E135"/>
  <c r="A135"/>
  <c r="E134"/>
  <c r="A134"/>
  <c r="D133"/>
  <c r="A133"/>
  <c r="E132"/>
  <c r="A132"/>
  <c r="E131"/>
  <c r="A131"/>
  <c r="E130"/>
  <c r="A130"/>
  <c r="D129"/>
  <c r="A129"/>
  <c r="E128"/>
  <c r="A128"/>
  <c r="E127"/>
  <c r="A127"/>
  <c r="E126"/>
  <c r="A126"/>
  <c r="D125"/>
  <c r="A125"/>
  <c r="E124"/>
  <c r="A124"/>
  <c r="E123"/>
  <c r="A123"/>
  <c r="E122"/>
  <c r="A122"/>
  <c r="D121"/>
  <c r="A121"/>
  <c r="E120"/>
  <c r="A120"/>
  <c r="E119"/>
  <c r="A119"/>
  <c r="E118"/>
  <c r="A118"/>
  <c r="D117"/>
  <c r="A117"/>
  <c r="E116"/>
  <c r="A116"/>
  <c r="E115"/>
  <c r="A115"/>
  <c r="E114"/>
  <c r="A114"/>
  <c r="D113"/>
  <c r="A113"/>
  <c r="E112"/>
  <c r="A112"/>
  <c r="E111"/>
  <c r="A111"/>
  <c r="E110"/>
  <c r="A110"/>
  <c r="D109"/>
  <c r="A109"/>
  <c r="E108"/>
  <c r="A108"/>
  <c r="E107"/>
  <c r="A107"/>
  <c r="E106"/>
  <c r="A106"/>
  <c r="D105"/>
  <c r="A105"/>
  <c r="E104"/>
  <c r="A104"/>
  <c r="E103"/>
  <c r="A103"/>
  <c r="E102"/>
  <c r="A102"/>
  <c r="D101"/>
  <c r="A101"/>
  <c r="E100"/>
  <c r="A100"/>
  <c r="E99"/>
  <c r="A99"/>
  <c r="E98"/>
  <c r="A98"/>
  <c r="D97"/>
  <c r="A97"/>
  <c r="E96"/>
  <c r="A96"/>
  <c r="E95"/>
  <c r="A95"/>
  <c r="E94"/>
  <c r="A94"/>
  <c r="D93"/>
  <c r="A93"/>
  <c r="E92"/>
  <c r="A92"/>
  <c r="E91"/>
  <c r="A91"/>
  <c r="E90"/>
  <c r="A90"/>
  <c r="D89"/>
  <c r="A89"/>
  <c r="E88"/>
  <c r="A88"/>
  <c r="E87"/>
  <c r="A87"/>
  <c r="E86"/>
  <c r="A86"/>
  <c r="D85"/>
  <c r="A85"/>
  <c r="E84"/>
  <c r="A84"/>
  <c r="E83"/>
  <c r="A83"/>
  <c r="E82"/>
  <c r="A82"/>
  <c r="D81"/>
  <c r="A81"/>
  <c r="E80"/>
  <c r="A80"/>
  <c r="E79"/>
  <c r="A79"/>
  <c r="E78"/>
  <c r="A78"/>
  <c r="D77"/>
  <c r="A77"/>
  <c r="E76"/>
  <c r="A76"/>
  <c r="E75"/>
  <c r="A75"/>
  <c r="E74"/>
  <c r="A74"/>
  <c r="D73"/>
  <c r="A73"/>
  <c r="E72"/>
  <c r="A72"/>
  <c r="E71"/>
  <c r="A71"/>
  <c r="E70"/>
  <c r="A70"/>
  <c r="D69"/>
  <c r="A69"/>
  <c r="E68"/>
  <c r="A68"/>
  <c r="E67"/>
  <c r="A67"/>
  <c r="E66"/>
  <c r="A66"/>
  <c r="D65"/>
  <c r="A65"/>
  <c r="E64"/>
  <c r="A64"/>
  <c r="D63"/>
  <c r="A63"/>
  <c r="E62"/>
  <c r="A62"/>
  <c r="D61"/>
  <c r="A61"/>
  <c r="E60"/>
  <c r="A60"/>
  <c r="D59"/>
  <c r="A59"/>
  <c r="E58"/>
  <c r="A58"/>
  <c r="C57"/>
  <c r="A57"/>
  <c r="E56"/>
  <c r="A56"/>
  <c r="A55"/>
  <c r="A54"/>
  <c r="A53"/>
  <c r="E52"/>
  <c r="A52"/>
  <c r="A51"/>
  <c r="E50"/>
  <c r="A50"/>
  <c r="A49"/>
  <c r="E48"/>
  <c r="A48"/>
  <c r="A47"/>
  <c r="E46"/>
  <c r="A46"/>
  <c r="A45"/>
  <c r="E44"/>
  <c r="A44"/>
  <c r="A43"/>
  <c r="E42"/>
  <c r="A42"/>
  <c r="A41"/>
  <c r="E40"/>
  <c r="A40"/>
  <c r="A39"/>
  <c r="E38"/>
  <c r="A38"/>
  <c r="A37"/>
  <c r="E36"/>
  <c r="A36"/>
  <c r="A35"/>
  <c r="E34"/>
  <c r="A34"/>
  <c r="A33"/>
  <c r="E32"/>
  <c r="A32"/>
  <c r="D31"/>
  <c r="A31"/>
  <c r="E30"/>
  <c r="A30"/>
  <c r="C29"/>
  <c r="A29"/>
  <c r="E28"/>
  <c r="A28"/>
  <c r="C27"/>
  <c r="A27"/>
  <c r="E26"/>
  <c r="A26"/>
  <c r="A25"/>
  <c r="E24"/>
  <c r="A24"/>
  <c r="A23"/>
  <c r="E22"/>
  <c r="A22"/>
  <c r="A21"/>
  <c r="E20"/>
  <c r="A20"/>
  <c r="A19"/>
  <c r="E18"/>
  <c r="A18"/>
  <c r="A17"/>
  <c r="E16"/>
  <c r="A16"/>
  <c r="A15"/>
  <c r="E14"/>
  <c r="A14"/>
  <c r="A13"/>
  <c r="E12"/>
  <c r="A12"/>
  <c r="A11"/>
  <c r="E10"/>
  <c r="A10"/>
  <c r="A9"/>
  <c r="E8"/>
  <c r="A8"/>
  <c r="A7"/>
  <c r="E6"/>
  <c r="A6"/>
  <c r="A5"/>
  <c r="E4"/>
  <c r="A4"/>
  <c r="A3"/>
  <c r="B4" i="2"/>
  <c r="D4" s="1"/>
  <c r="B5"/>
  <c r="D5" s="1"/>
  <c r="B6"/>
  <c r="E6" s="1"/>
  <c r="B7"/>
  <c r="D7" s="1"/>
  <c r="B8"/>
  <c r="E8" s="1"/>
  <c r="B9"/>
  <c r="D9" s="1"/>
  <c r="B10"/>
  <c r="E10" s="1"/>
  <c r="B11"/>
  <c r="D11" s="1"/>
  <c r="B12"/>
  <c r="E12" s="1"/>
  <c r="B13"/>
  <c r="D13" s="1"/>
  <c r="B14"/>
  <c r="E14" s="1"/>
  <c r="B15"/>
  <c r="D15" s="1"/>
  <c r="B16"/>
  <c r="E16" s="1"/>
  <c r="B17"/>
  <c r="D17" s="1"/>
  <c r="B18"/>
  <c r="E18" s="1"/>
  <c r="B19"/>
  <c r="D19" s="1"/>
  <c r="B20"/>
  <c r="E20" s="1"/>
  <c r="B21"/>
  <c r="D21" s="1"/>
  <c r="B22"/>
  <c r="E22" s="1"/>
  <c r="B23"/>
  <c r="D23" s="1"/>
  <c r="B24"/>
  <c r="E24" s="1"/>
  <c r="B25"/>
  <c r="D25" s="1"/>
  <c r="B26"/>
  <c r="E26" s="1"/>
  <c r="B27"/>
  <c r="D27" s="1"/>
  <c r="B28"/>
  <c r="E28" s="1"/>
  <c r="B29"/>
  <c r="D29" s="1"/>
  <c r="B30"/>
  <c r="E30" s="1"/>
  <c r="B31"/>
  <c r="D31" s="1"/>
  <c r="B32"/>
  <c r="E32" s="1"/>
  <c r="B33"/>
  <c r="D33" s="1"/>
  <c r="B34"/>
  <c r="E34" s="1"/>
  <c r="B35"/>
  <c r="D35" s="1"/>
  <c r="B36"/>
  <c r="E36" s="1"/>
  <c r="B37"/>
  <c r="D37" s="1"/>
  <c r="B38"/>
  <c r="E38" s="1"/>
  <c r="B39"/>
  <c r="D39" s="1"/>
  <c r="B40"/>
  <c r="E40" s="1"/>
  <c r="B41"/>
  <c r="D41" s="1"/>
  <c r="B42"/>
  <c r="E42" s="1"/>
  <c r="B43"/>
  <c r="D43" s="1"/>
  <c r="B44"/>
  <c r="E44" s="1"/>
  <c r="B45"/>
  <c r="D45" s="1"/>
  <c r="B46"/>
  <c r="E46" s="1"/>
  <c r="B47"/>
  <c r="D47" s="1"/>
  <c r="B48"/>
  <c r="E48" s="1"/>
  <c r="B49"/>
  <c r="D49" s="1"/>
  <c r="B50"/>
  <c r="E50" s="1"/>
  <c r="B51"/>
  <c r="D51" s="1"/>
  <c r="B52"/>
  <c r="E52" s="1"/>
  <c r="B53"/>
  <c r="D53" s="1"/>
  <c r="B54"/>
  <c r="E54" s="1"/>
  <c r="B55"/>
  <c r="D55" s="1"/>
  <c r="B56"/>
  <c r="E56" s="1"/>
  <c r="B57"/>
  <c r="D57" s="1"/>
  <c r="B58"/>
  <c r="E58" s="1"/>
  <c r="B59"/>
  <c r="D59" s="1"/>
  <c r="B60"/>
  <c r="E60" s="1"/>
  <c r="B61"/>
  <c r="D61" s="1"/>
  <c r="B62"/>
  <c r="E62" s="1"/>
  <c r="B63"/>
  <c r="D63" s="1"/>
  <c r="B64"/>
  <c r="E64" s="1"/>
  <c r="B65"/>
  <c r="D65" s="1"/>
  <c r="B66"/>
  <c r="E66" s="1"/>
  <c r="B67"/>
  <c r="D67" s="1"/>
  <c r="B68"/>
  <c r="E68" s="1"/>
  <c r="B69"/>
  <c r="D69" s="1"/>
  <c r="B70"/>
  <c r="E70" s="1"/>
  <c r="B71"/>
  <c r="D71" s="1"/>
  <c r="B72"/>
  <c r="E72" s="1"/>
  <c r="B73"/>
  <c r="D73" s="1"/>
  <c r="B74"/>
  <c r="E74" s="1"/>
  <c r="B75"/>
  <c r="D75" s="1"/>
  <c r="B76"/>
  <c r="E76" s="1"/>
  <c r="B77"/>
  <c r="D77" s="1"/>
  <c r="B78"/>
  <c r="E78" s="1"/>
  <c r="B79"/>
  <c r="D79" s="1"/>
  <c r="B80"/>
  <c r="E80" s="1"/>
  <c r="B81"/>
  <c r="D81" s="1"/>
  <c r="B82"/>
  <c r="E82" s="1"/>
  <c r="B83"/>
  <c r="D83" s="1"/>
  <c r="B84"/>
  <c r="E84" s="1"/>
  <c r="B85"/>
  <c r="D85" s="1"/>
  <c r="B86"/>
  <c r="E86" s="1"/>
  <c r="B87"/>
  <c r="D87" s="1"/>
  <c r="B88"/>
  <c r="E88" s="1"/>
  <c r="B89"/>
  <c r="D89" s="1"/>
  <c r="B90"/>
  <c r="E90" s="1"/>
  <c r="B91"/>
  <c r="D91" s="1"/>
  <c r="B92"/>
  <c r="E92" s="1"/>
  <c r="B93"/>
  <c r="D93" s="1"/>
  <c r="B94"/>
  <c r="E94" s="1"/>
  <c r="B95"/>
  <c r="D95" s="1"/>
  <c r="B96"/>
  <c r="E96" s="1"/>
  <c r="B97"/>
  <c r="D97" s="1"/>
  <c r="B98"/>
  <c r="E98" s="1"/>
  <c r="B99"/>
  <c r="D99" s="1"/>
  <c r="B100"/>
  <c r="E100" s="1"/>
  <c r="B101"/>
  <c r="D101" s="1"/>
  <c r="B102"/>
  <c r="E102" s="1"/>
  <c r="B103"/>
  <c r="D103" s="1"/>
  <c r="B104"/>
  <c r="E104" s="1"/>
  <c r="B105"/>
  <c r="D105" s="1"/>
  <c r="B106"/>
  <c r="E106" s="1"/>
  <c r="B107"/>
  <c r="D107" s="1"/>
  <c r="B108"/>
  <c r="E108" s="1"/>
  <c r="B109"/>
  <c r="D109" s="1"/>
  <c r="B110"/>
  <c r="E110" s="1"/>
  <c r="B111"/>
  <c r="D111" s="1"/>
  <c r="B112"/>
  <c r="E112" s="1"/>
  <c r="B113"/>
  <c r="D113" s="1"/>
  <c r="B114"/>
  <c r="E114" s="1"/>
  <c r="B115"/>
  <c r="D115" s="1"/>
  <c r="B116"/>
  <c r="E116" s="1"/>
  <c r="B117"/>
  <c r="D117" s="1"/>
  <c r="B118"/>
  <c r="E118" s="1"/>
  <c r="B119"/>
  <c r="D119" s="1"/>
  <c r="B120"/>
  <c r="E120" s="1"/>
  <c r="B121"/>
  <c r="D121" s="1"/>
  <c r="B122"/>
  <c r="E122" s="1"/>
  <c r="B123"/>
  <c r="D123" s="1"/>
  <c r="B124"/>
  <c r="E124" s="1"/>
  <c r="B125"/>
  <c r="D125" s="1"/>
  <c r="B126"/>
  <c r="E126" s="1"/>
  <c r="B127"/>
  <c r="D127" s="1"/>
  <c r="B128"/>
  <c r="E128" s="1"/>
  <c r="B129"/>
  <c r="D129" s="1"/>
  <c r="B130"/>
  <c r="E130" s="1"/>
  <c r="B131"/>
  <c r="D131" s="1"/>
  <c r="B132"/>
  <c r="E132" s="1"/>
  <c r="B133"/>
  <c r="D133" s="1"/>
  <c r="B134"/>
  <c r="E134" s="1"/>
  <c r="B135"/>
  <c r="D135" s="1"/>
  <c r="B136"/>
  <c r="E136" s="1"/>
  <c r="B137"/>
  <c r="D137" s="1"/>
  <c r="B138"/>
  <c r="E138" s="1"/>
  <c r="B139"/>
  <c r="D139" s="1"/>
  <c r="B140"/>
  <c r="E140" s="1"/>
  <c r="B141"/>
  <c r="D141" s="1"/>
  <c r="B142"/>
  <c r="E142" s="1"/>
  <c r="B143"/>
  <c r="D143" s="1"/>
  <c r="B144"/>
  <c r="E144" s="1"/>
  <c r="B145"/>
  <c r="D145" s="1"/>
  <c r="B146"/>
  <c r="E146" s="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3"/>
  <c r="E127" i="4" l="1"/>
  <c r="E87"/>
  <c r="C139" i="5"/>
  <c r="C141"/>
  <c r="C143"/>
  <c r="C145"/>
  <c r="E143" i="4"/>
  <c r="E111"/>
  <c r="E95"/>
  <c r="E79"/>
  <c r="C63"/>
  <c r="C47"/>
  <c r="C31"/>
  <c r="C15"/>
  <c r="D5" i="3"/>
  <c r="C7"/>
  <c r="D15"/>
  <c r="C21"/>
  <c r="D23"/>
  <c r="C47"/>
  <c r="D49"/>
  <c r="E65"/>
  <c r="D67"/>
  <c r="E69"/>
  <c r="D71"/>
  <c r="E73"/>
  <c r="D75"/>
  <c r="E77"/>
  <c r="D79"/>
  <c r="E81"/>
  <c r="D83"/>
  <c r="E85"/>
  <c r="D87"/>
  <c r="E89"/>
  <c r="D91"/>
  <c r="E93"/>
  <c r="D95"/>
  <c r="E97"/>
  <c r="D99"/>
  <c r="E101"/>
  <c r="D103"/>
  <c r="E105"/>
  <c r="D107"/>
  <c r="E109"/>
  <c r="D111"/>
  <c r="E113"/>
  <c r="D115"/>
  <c r="E117"/>
  <c r="D119"/>
  <c r="E121"/>
  <c r="D123"/>
  <c r="E125"/>
  <c r="D127"/>
  <c r="E129"/>
  <c r="D131"/>
  <c r="E133"/>
  <c r="D135"/>
  <c r="E137"/>
  <c r="D139"/>
  <c r="E141"/>
  <c r="D143"/>
  <c r="E145"/>
  <c r="D7" i="4"/>
  <c r="E9"/>
  <c r="D15"/>
  <c r="E17"/>
  <c r="D23"/>
  <c r="E25"/>
  <c r="D31"/>
  <c r="E33"/>
  <c r="D39"/>
  <c r="E41"/>
  <c r="D47"/>
  <c r="E49"/>
  <c r="D55"/>
  <c r="E57"/>
  <c r="D63"/>
  <c r="E65"/>
  <c r="D71"/>
  <c r="E73"/>
  <c r="E135"/>
  <c r="E119"/>
  <c r="E107"/>
  <c r="E99"/>
  <c r="E91"/>
  <c r="E83"/>
  <c r="E75"/>
  <c r="E67"/>
  <c r="E59"/>
  <c r="E51"/>
  <c r="E43"/>
  <c r="E35"/>
  <c r="E27"/>
  <c r="E19"/>
  <c r="E11"/>
  <c r="D97" i="5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3" i="7"/>
  <c r="D4"/>
  <c r="D6"/>
  <c r="D8"/>
  <c r="D10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C4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C3" i="6"/>
  <c r="E3"/>
  <c r="C5"/>
  <c r="E5"/>
  <c r="C7"/>
  <c r="E7"/>
  <c r="C9"/>
  <c r="E9"/>
  <c r="C11"/>
  <c r="E11"/>
  <c r="C13"/>
  <c r="E13"/>
  <c r="C15"/>
  <c r="E15"/>
  <c r="C17"/>
  <c r="E17"/>
  <c r="C19"/>
  <c r="E19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C3" i="5"/>
  <c r="E3"/>
  <c r="C5"/>
  <c r="E5"/>
  <c r="D6"/>
  <c r="C7"/>
  <c r="E7"/>
  <c r="D8"/>
  <c r="C9"/>
  <c r="E9"/>
  <c r="D10"/>
  <c r="C11"/>
  <c r="E11"/>
  <c r="D12"/>
  <c r="C13"/>
  <c r="E13"/>
  <c r="D14"/>
  <c r="C15"/>
  <c r="E15"/>
  <c r="D16"/>
  <c r="C17"/>
  <c r="E17"/>
  <c r="D18"/>
  <c r="C19"/>
  <c r="E19"/>
  <c r="D20"/>
  <c r="C21"/>
  <c r="E21"/>
  <c r="D22"/>
  <c r="C23"/>
  <c r="E23"/>
  <c r="D24"/>
  <c r="C25"/>
  <c r="E25"/>
  <c r="D26"/>
  <c r="C27"/>
  <c r="E27"/>
  <c r="D28"/>
  <c r="C29"/>
  <c r="E29"/>
  <c r="D30"/>
  <c r="C31"/>
  <c r="E31"/>
  <c r="D32"/>
  <c r="C33"/>
  <c r="E33"/>
  <c r="D34"/>
  <c r="C35"/>
  <c r="E35"/>
  <c r="D36"/>
  <c r="C37"/>
  <c r="E37"/>
  <c r="D38"/>
  <c r="C39"/>
  <c r="E39"/>
  <c r="D40"/>
  <c r="C41"/>
  <c r="E41"/>
  <c r="D42"/>
  <c r="C43"/>
  <c r="E43"/>
  <c r="D44"/>
  <c r="C45"/>
  <c r="E45"/>
  <c r="D46"/>
  <c r="C47"/>
  <c r="E47"/>
  <c r="D48"/>
  <c r="C49"/>
  <c r="E49"/>
  <c r="D50"/>
  <c r="C51"/>
  <c r="E51"/>
  <c r="D52"/>
  <c r="C53"/>
  <c r="E53"/>
  <c r="C55"/>
  <c r="E55"/>
  <c r="C57"/>
  <c r="E57"/>
  <c r="D58"/>
  <c r="C59"/>
  <c r="E59"/>
  <c r="D60"/>
  <c r="C61"/>
  <c r="E61"/>
  <c r="C63"/>
  <c r="E63"/>
  <c r="C65"/>
  <c r="E65"/>
  <c r="C67"/>
  <c r="E67"/>
  <c r="C69"/>
  <c r="E69"/>
  <c r="C71"/>
  <c r="E71"/>
  <c r="C73"/>
  <c r="E73"/>
  <c r="C75"/>
  <c r="E75"/>
  <c r="C77"/>
  <c r="E77"/>
  <c r="C79"/>
  <c r="E79"/>
  <c r="C81"/>
  <c r="E81"/>
  <c r="D82"/>
  <c r="C83"/>
  <c r="E83"/>
  <c r="D84"/>
  <c r="C85"/>
  <c r="E85"/>
  <c r="D86"/>
  <c r="C87"/>
  <c r="E87"/>
  <c r="D88"/>
  <c r="C89"/>
  <c r="E89"/>
  <c r="D90"/>
  <c r="C91"/>
  <c r="E91"/>
  <c r="D92"/>
  <c r="C93"/>
  <c r="E93"/>
  <c r="D94"/>
  <c r="E95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E139" i="4"/>
  <c r="E131"/>
  <c r="E123"/>
  <c r="E115"/>
  <c r="D27" i="3"/>
  <c r="D3"/>
  <c r="C4" i="2"/>
  <c r="C145"/>
  <c r="C143"/>
  <c r="C141"/>
  <c r="C139"/>
  <c r="C137"/>
  <c r="C135"/>
  <c r="C133"/>
  <c r="C131"/>
  <c r="C129"/>
  <c r="C127"/>
  <c r="C125"/>
  <c r="C123"/>
  <c r="C121"/>
  <c r="C119"/>
  <c r="C117"/>
  <c r="C115"/>
  <c r="C113"/>
  <c r="C111"/>
  <c r="C109"/>
  <c r="C107"/>
  <c r="C105"/>
  <c r="C103"/>
  <c r="C101"/>
  <c r="C99"/>
  <c r="C97"/>
  <c r="C95"/>
  <c r="C93"/>
  <c r="C91"/>
  <c r="C89"/>
  <c r="C87"/>
  <c r="C85"/>
  <c r="C83"/>
  <c r="C81"/>
  <c r="C79"/>
  <c r="C77"/>
  <c r="C75"/>
  <c r="C73"/>
  <c r="C71"/>
  <c r="C69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C7"/>
  <c r="C5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8"/>
  <c r="D26"/>
  <c r="D24"/>
  <c r="D22"/>
  <c r="D20"/>
  <c r="D18"/>
  <c r="D16"/>
  <c r="D14"/>
  <c r="D12"/>
  <c r="D10"/>
  <c r="D8"/>
  <c r="D6"/>
  <c r="E4"/>
  <c r="E145"/>
  <c r="E143"/>
  <c r="E141"/>
  <c r="E139"/>
  <c r="E137"/>
  <c r="E135"/>
  <c r="E133"/>
  <c r="E131"/>
  <c r="E129"/>
  <c r="E127"/>
  <c r="E125"/>
  <c r="E123"/>
  <c r="E121"/>
  <c r="E119"/>
  <c r="E117"/>
  <c r="E115"/>
  <c r="E113"/>
  <c r="E111"/>
  <c r="E109"/>
  <c r="E107"/>
  <c r="E105"/>
  <c r="E103"/>
  <c r="E101"/>
  <c r="E99"/>
  <c r="E97"/>
  <c r="E95"/>
  <c r="E93"/>
  <c r="E91"/>
  <c r="E89"/>
  <c r="E87"/>
  <c r="E85"/>
  <c r="E83"/>
  <c r="E81"/>
  <c r="E79"/>
  <c r="E77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7"/>
  <c r="E5"/>
  <c r="C146"/>
  <c r="C144"/>
  <c r="C142"/>
  <c r="C140"/>
  <c r="C138"/>
  <c r="C136"/>
  <c r="C134"/>
  <c r="C132"/>
  <c r="C130"/>
  <c r="C128"/>
  <c r="C126"/>
  <c r="C124"/>
  <c r="C122"/>
  <c r="C120"/>
  <c r="C118"/>
  <c r="C116"/>
  <c r="C114"/>
  <c r="C112"/>
  <c r="C110"/>
  <c r="C108"/>
  <c r="C106"/>
  <c r="C104"/>
  <c r="C102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C12"/>
  <c r="C10"/>
  <c r="C8"/>
  <c r="C6"/>
  <c r="C5" i="4"/>
  <c r="D9"/>
  <c r="C13"/>
  <c r="D17"/>
  <c r="C21"/>
  <c r="D25"/>
  <c r="C29"/>
  <c r="D33"/>
  <c r="C37"/>
  <c r="D41"/>
  <c r="C45"/>
  <c r="D49"/>
  <c r="C53"/>
  <c r="D57"/>
  <c r="C61"/>
  <c r="D65"/>
  <c r="C69"/>
  <c r="D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D5"/>
  <c r="D11"/>
  <c r="D13"/>
  <c r="D19"/>
  <c r="D21"/>
  <c r="D27"/>
  <c r="D29"/>
  <c r="D35"/>
  <c r="D37"/>
  <c r="D43"/>
  <c r="D45"/>
  <c r="D51"/>
  <c r="D53"/>
  <c r="D59"/>
  <c r="D61"/>
  <c r="D67"/>
  <c r="D69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3"/>
  <c r="E6"/>
  <c r="C6"/>
  <c r="E10"/>
  <c r="C10"/>
  <c r="E14"/>
  <c r="C14"/>
  <c r="E18"/>
  <c r="C18"/>
  <c r="E22"/>
  <c r="C22"/>
  <c r="E26"/>
  <c r="C26"/>
  <c r="E30"/>
  <c r="C30"/>
  <c r="E34"/>
  <c r="C34"/>
  <c r="E38"/>
  <c r="C38"/>
  <c r="E42"/>
  <c r="C42"/>
  <c r="E46"/>
  <c r="C46"/>
  <c r="E50"/>
  <c r="C50"/>
  <c r="E54"/>
  <c r="C54"/>
  <c r="E58"/>
  <c r="C58"/>
  <c r="E62"/>
  <c r="C62"/>
  <c r="E66"/>
  <c r="C66"/>
  <c r="E70"/>
  <c r="C70"/>
  <c r="E74"/>
  <c r="C74"/>
  <c r="D74"/>
  <c r="E4"/>
  <c r="C4"/>
  <c r="E8"/>
  <c r="C8"/>
  <c r="E12"/>
  <c r="C12"/>
  <c r="E16"/>
  <c r="C16"/>
  <c r="E20"/>
  <c r="C20"/>
  <c r="E24"/>
  <c r="C24"/>
  <c r="E28"/>
  <c r="C28"/>
  <c r="E32"/>
  <c r="C32"/>
  <c r="E36"/>
  <c r="C36"/>
  <c r="E40"/>
  <c r="C40"/>
  <c r="E44"/>
  <c r="C44"/>
  <c r="E48"/>
  <c r="C48"/>
  <c r="E52"/>
  <c r="C52"/>
  <c r="E56"/>
  <c r="C56"/>
  <c r="E60"/>
  <c r="C60"/>
  <c r="E64"/>
  <c r="C64"/>
  <c r="E68"/>
  <c r="C68"/>
  <c r="E72"/>
  <c r="C72"/>
  <c r="D6"/>
  <c r="D10"/>
  <c r="D14"/>
  <c r="D18"/>
  <c r="D22"/>
  <c r="D26"/>
  <c r="D30"/>
  <c r="D34"/>
  <c r="D38"/>
  <c r="D42"/>
  <c r="D46"/>
  <c r="D50"/>
  <c r="D54"/>
  <c r="D58"/>
  <c r="D62"/>
  <c r="D66"/>
  <c r="D70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E3" i="3"/>
  <c r="D4"/>
  <c r="E5"/>
  <c r="D6"/>
  <c r="E7"/>
  <c r="D8"/>
  <c r="C9"/>
  <c r="E9"/>
  <c r="D10"/>
  <c r="C11"/>
  <c r="E11"/>
  <c r="D12"/>
  <c r="C13"/>
  <c r="E13"/>
  <c r="D14"/>
  <c r="E15"/>
  <c r="D16"/>
  <c r="C17"/>
  <c r="E17"/>
  <c r="D18"/>
  <c r="C19"/>
  <c r="E19"/>
  <c r="D20"/>
  <c r="E21"/>
  <c r="D22"/>
  <c r="E23"/>
  <c r="D24"/>
  <c r="C25"/>
  <c r="E25"/>
  <c r="D26"/>
  <c r="D28"/>
  <c r="E29"/>
  <c r="D30"/>
  <c r="E31"/>
  <c r="D32"/>
  <c r="C33"/>
  <c r="E33"/>
  <c r="D34"/>
  <c r="C35"/>
  <c r="E35"/>
  <c r="D36"/>
  <c r="C37"/>
  <c r="E37"/>
  <c r="D38"/>
  <c r="C39"/>
  <c r="E39"/>
  <c r="D40"/>
  <c r="C41"/>
  <c r="E41"/>
  <c r="D42"/>
  <c r="C43"/>
  <c r="E43"/>
  <c r="D44"/>
  <c r="C45"/>
  <c r="E45"/>
  <c r="D46"/>
  <c r="E47"/>
  <c r="D48"/>
  <c r="E49"/>
  <c r="D50"/>
  <c r="C51"/>
  <c r="E51"/>
  <c r="D52"/>
  <c r="C53"/>
  <c r="E53"/>
  <c r="D54"/>
  <c r="C55"/>
  <c r="E55"/>
  <c r="D56"/>
  <c r="E57"/>
  <c r="D58"/>
  <c r="C59"/>
  <c r="E59"/>
  <c r="D60"/>
  <c r="C61"/>
  <c r="E61"/>
  <c r="D62"/>
  <c r="C63"/>
  <c r="E63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C4"/>
  <c r="C6"/>
  <c r="C8"/>
  <c r="C10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E150" i="2" l="1"/>
  <c r="D8" i="8" s="1"/>
  <c r="E149" i="7"/>
  <c r="I7" i="8" s="1"/>
  <c r="E150" i="7"/>
  <c r="I8" i="8" s="1"/>
  <c r="E149" i="6"/>
  <c r="H7" i="8" s="1"/>
  <c r="E150" i="6"/>
  <c r="H8" i="8" s="1"/>
  <c r="E151" i="6"/>
  <c r="H9" i="8" s="1"/>
  <c r="E150" i="5"/>
  <c r="G8" i="8" s="1"/>
  <c r="E149" i="5"/>
  <c r="G7" i="8" s="1"/>
  <c r="E151" i="5"/>
  <c r="G9" i="8" s="1"/>
  <c r="E151" i="2"/>
  <c r="D9" i="8" s="1"/>
  <c r="E149" i="2"/>
  <c r="D7" i="8" s="1"/>
  <c r="E150" i="4"/>
  <c r="F8" i="8" s="1"/>
  <c r="E151" i="4"/>
  <c r="F9" i="8" s="1"/>
  <c r="E149" i="4"/>
  <c r="F7" i="8" s="1"/>
  <c r="E151" i="3"/>
  <c r="E9" i="8" s="1"/>
  <c r="E149" i="3"/>
  <c r="E7" i="8" s="1"/>
  <c r="E150" i="3"/>
  <c r="E8" i="8" s="1"/>
</calcChain>
</file>

<file path=xl/sharedStrings.xml><?xml version="1.0" encoding="utf-8"?>
<sst xmlns="http://schemas.openxmlformats.org/spreadsheetml/2006/main" count="67" uniqueCount="29">
  <si>
    <t>Serie original</t>
  </si>
  <si>
    <t>com_pms</t>
  </si>
  <si>
    <t>com_exp</t>
  </si>
  <si>
    <t>com_dexp</t>
  </si>
  <si>
    <t>com_hw</t>
  </si>
  <si>
    <t>com_hwsm</t>
  </si>
  <si>
    <t>com_hwsa</t>
  </si>
  <si>
    <t>e</t>
  </si>
  <si>
    <t>e2</t>
  </si>
  <si>
    <t>|e|</t>
  </si>
  <si>
    <t>|e/y|</t>
  </si>
  <si>
    <t>ECM</t>
  </si>
  <si>
    <t>DAM</t>
  </si>
  <si>
    <t>EPAM</t>
  </si>
  <si>
    <t>Medidas de rendimiento</t>
  </si>
  <si>
    <t>Pronóstico. Índice</t>
  </si>
  <si>
    <t>Pronóstico. Crecimiento anual</t>
  </si>
  <si>
    <t>PM simple</t>
  </si>
  <si>
    <t>Exponencial</t>
  </si>
  <si>
    <t>Simple</t>
  </si>
  <si>
    <t>Doble</t>
  </si>
  <si>
    <t>Holt Winters</t>
  </si>
  <si>
    <t>No estacional</t>
  </si>
  <si>
    <t>Estacional multiplicativo</t>
  </si>
  <si>
    <t>Estacional aditivo</t>
  </si>
  <si>
    <t>Resumen. Modelos de suavizamiento</t>
  </si>
  <si>
    <t>Índice de comercio minorista*. Enero 1999-Diciembre 2010</t>
  </si>
  <si>
    <t>*Sin vehículos ni combustibles</t>
  </si>
  <si>
    <t>Fuente: Cálculos propios con datos del DANE. Muestra mensual de comercio minorista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</si>
</sst>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System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2" fontId="0" fillId="0" borderId="0" xfId="0" applyNumberFormat="1" applyFill="1"/>
    <xf numFmtId="2" fontId="0" fillId="0" borderId="0" xfId="0" applyNumberFormat="1" applyFill="1" applyBorder="1"/>
    <xf numFmtId="17" fontId="0" fillId="2" borderId="0" xfId="0" applyNumberFormat="1" applyFill="1"/>
    <xf numFmtId="0" fontId="0" fillId="2" borderId="0" xfId="0" applyFill="1"/>
    <xf numFmtId="2" fontId="0" fillId="0" borderId="0" xfId="0" applyNumberFormat="1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7" fontId="1" fillId="3" borderId="0" xfId="0" applyNumberFormat="1" applyFont="1" applyFill="1" applyAlignment="1">
      <alignment horizontal="left"/>
    </xf>
    <xf numFmtId="17" fontId="1" fillId="3" borderId="0" xfId="0" applyNumberFormat="1" applyFont="1" applyFill="1"/>
    <xf numFmtId="17" fontId="1" fillId="3" borderId="1" xfId="0" applyNumberFormat="1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149"/>
  <sheetViews>
    <sheetView tabSelected="1" workbookViewId="0">
      <selection activeCell="C145" sqref="C145"/>
    </sheetView>
  </sheetViews>
  <sheetFormatPr baseColWidth="10" defaultRowHeight="15"/>
  <cols>
    <col min="2" max="2" width="12.7109375" bestFit="1" customWidth="1"/>
    <col min="3" max="3" width="21.85546875" bestFit="1" customWidth="1"/>
    <col min="4" max="4" width="18.28515625" bestFit="1" customWidth="1"/>
    <col min="5" max="5" width="17.42578125" bestFit="1" customWidth="1"/>
    <col min="6" max="6" width="16.42578125" bestFit="1" customWidth="1"/>
    <col min="7" max="8" width="17" bestFit="1" customWidth="1"/>
  </cols>
  <sheetData>
    <row r="2" spans="1: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>
      <c r="A3" s="1">
        <v>36161</v>
      </c>
      <c r="B3" s="2">
        <v>91.928261500000005</v>
      </c>
    </row>
    <row r="4" spans="1:8">
      <c r="A4" s="1">
        <v>36192</v>
      </c>
      <c r="B4" s="2">
        <v>90.183854600000004</v>
      </c>
    </row>
    <row r="5" spans="1:8">
      <c r="A5" s="1">
        <v>36220</v>
      </c>
      <c r="B5" s="2">
        <v>94.1377691</v>
      </c>
    </row>
    <row r="6" spans="1:8">
      <c r="A6" s="1">
        <v>36251</v>
      </c>
      <c r="B6" s="2">
        <v>90.340328700000001</v>
      </c>
    </row>
    <row r="7" spans="1:8">
      <c r="A7" s="1">
        <v>36281</v>
      </c>
      <c r="B7" s="2">
        <v>96.084103400000004</v>
      </c>
    </row>
    <row r="8" spans="1:8">
      <c r="A8" s="1">
        <v>36312</v>
      </c>
      <c r="B8" s="2">
        <v>92.426322799999994</v>
      </c>
    </row>
    <row r="9" spans="1:8">
      <c r="A9" s="1">
        <v>36342</v>
      </c>
      <c r="B9" s="2">
        <v>101.8947441</v>
      </c>
    </row>
    <row r="10" spans="1:8">
      <c r="A10" s="1">
        <v>36373</v>
      </c>
      <c r="B10" s="2">
        <v>94.700657500000005</v>
      </c>
    </row>
    <row r="11" spans="1:8">
      <c r="A11" s="1">
        <v>36404</v>
      </c>
      <c r="B11" s="2">
        <v>92.426258099999998</v>
      </c>
    </row>
    <row r="12" spans="1:8">
      <c r="A12" s="1">
        <v>36434</v>
      </c>
      <c r="B12" s="2">
        <v>104.9891602</v>
      </c>
    </row>
    <row r="13" spans="1:8">
      <c r="A13" s="1">
        <v>36465</v>
      </c>
      <c r="B13" s="2">
        <v>93.308853200000001</v>
      </c>
    </row>
    <row r="14" spans="1:8">
      <c r="A14" s="1">
        <v>36495</v>
      </c>
      <c r="B14" s="2">
        <v>157.5796867</v>
      </c>
    </row>
    <row r="15" spans="1:8">
      <c r="A15" s="1">
        <v>36526</v>
      </c>
      <c r="B15" s="2">
        <v>95.584946700000003</v>
      </c>
    </row>
    <row r="16" spans="1:8">
      <c r="A16" s="1">
        <v>36557</v>
      </c>
      <c r="B16" s="2">
        <v>95.417332799999997</v>
      </c>
    </row>
    <row r="17" spans="1:2">
      <c r="A17" s="1">
        <v>36586</v>
      </c>
      <c r="B17" s="2">
        <v>95.7119103</v>
      </c>
    </row>
    <row r="18" spans="1:2">
      <c r="A18" s="1">
        <v>36617</v>
      </c>
      <c r="B18" s="2">
        <v>99.606168400000001</v>
      </c>
    </row>
    <row r="19" spans="1:2">
      <c r="A19" s="1">
        <v>36647</v>
      </c>
      <c r="B19" s="2">
        <v>97.1843523</v>
      </c>
    </row>
    <row r="20" spans="1:2">
      <c r="A20" s="1">
        <v>36678</v>
      </c>
      <c r="B20" s="2">
        <v>97.590364199999996</v>
      </c>
    </row>
    <row r="21" spans="1:2">
      <c r="A21" s="1">
        <v>36708</v>
      </c>
      <c r="B21" s="2">
        <v>105.0108063</v>
      </c>
    </row>
    <row r="22" spans="1:2">
      <c r="A22" s="1">
        <v>36739</v>
      </c>
      <c r="B22" s="2">
        <v>96.957128900000001</v>
      </c>
    </row>
    <row r="23" spans="1:2">
      <c r="A23" s="1">
        <v>36770</v>
      </c>
      <c r="B23" s="2">
        <v>96.805223999999995</v>
      </c>
    </row>
    <row r="24" spans="1:2">
      <c r="A24" s="1">
        <v>36800</v>
      </c>
      <c r="B24" s="2">
        <v>101.53006480000001</v>
      </c>
    </row>
    <row r="25" spans="1:2">
      <c r="A25" s="1">
        <v>36831</v>
      </c>
      <c r="B25" s="2">
        <v>99.397190800000004</v>
      </c>
    </row>
    <row r="26" spans="1:2">
      <c r="A26" s="1">
        <v>36861</v>
      </c>
      <c r="B26" s="2">
        <v>162.79702940000001</v>
      </c>
    </row>
    <row r="27" spans="1:2">
      <c r="A27" s="1">
        <v>36892</v>
      </c>
      <c r="B27" s="2">
        <v>99.432580200000004</v>
      </c>
    </row>
    <row r="28" spans="1:2">
      <c r="A28" s="1">
        <v>36923</v>
      </c>
      <c r="B28" s="2">
        <v>95.276848099999995</v>
      </c>
    </row>
    <row r="29" spans="1:2">
      <c r="A29" s="1">
        <v>36951</v>
      </c>
      <c r="B29" s="2">
        <v>100.5511762</v>
      </c>
    </row>
    <row r="30" spans="1:2">
      <c r="A30" s="1">
        <v>36982</v>
      </c>
      <c r="B30" s="2">
        <v>101.4217446</v>
      </c>
    </row>
    <row r="31" spans="1:2">
      <c r="A31" s="1">
        <v>37012</v>
      </c>
      <c r="B31" s="2">
        <v>99.964064800000003</v>
      </c>
    </row>
    <row r="32" spans="1:2">
      <c r="A32" s="1">
        <v>37043</v>
      </c>
      <c r="B32" s="2">
        <v>103.7854894</v>
      </c>
    </row>
    <row r="33" spans="1:2">
      <c r="A33" s="1">
        <v>37073</v>
      </c>
      <c r="B33" s="2">
        <v>106.3416242</v>
      </c>
    </row>
    <row r="34" spans="1:2">
      <c r="A34" s="1">
        <v>37104</v>
      </c>
      <c r="B34" s="2">
        <v>99.445065</v>
      </c>
    </row>
    <row r="35" spans="1:2">
      <c r="A35" s="1">
        <v>37135</v>
      </c>
      <c r="B35" s="2">
        <v>100.39858099999999</v>
      </c>
    </row>
    <row r="36" spans="1:2">
      <c r="A36" s="1">
        <v>37165</v>
      </c>
      <c r="B36" s="2">
        <v>104.60854310000001</v>
      </c>
    </row>
    <row r="37" spans="1:2">
      <c r="A37" s="1">
        <v>37196</v>
      </c>
      <c r="B37" s="2">
        <v>103.5619045</v>
      </c>
    </row>
    <row r="38" spans="1:2">
      <c r="A38" s="1">
        <v>37226</v>
      </c>
      <c r="B38" s="2">
        <v>168.83527140000001</v>
      </c>
    </row>
    <row r="39" spans="1:2">
      <c r="A39" s="1">
        <v>37257</v>
      </c>
      <c r="B39" s="2">
        <v>98.765480299999993</v>
      </c>
    </row>
    <row r="40" spans="1:2">
      <c r="A40" s="1">
        <v>37288</v>
      </c>
      <c r="B40" s="2">
        <v>94.252760899999998</v>
      </c>
    </row>
    <row r="41" spans="1:2">
      <c r="A41" s="1">
        <v>37316</v>
      </c>
      <c r="B41" s="2">
        <v>107.0740261</v>
      </c>
    </row>
    <row r="42" spans="1:2">
      <c r="A42" s="1">
        <v>37347</v>
      </c>
      <c r="B42" s="2">
        <v>95.679640699999993</v>
      </c>
    </row>
    <row r="43" spans="1:2">
      <c r="A43" s="1">
        <v>37377</v>
      </c>
      <c r="B43" s="2">
        <v>102.2257962</v>
      </c>
    </row>
    <row r="44" spans="1:2">
      <c r="A44" s="1">
        <v>37408</v>
      </c>
      <c r="B44" s="2">
        <v>106.09376810000001</v>
      </c>
    </row>
    <row r="45" spans="1:2">
      <c r="A45" s="1">
        <v>37438</v>
      </c>
      <c r="B45" s="2">
        <v>106.5195319</v>
      </c>
    </row>
    <row r="46" spans="1:2">
      <c r="A46" s="1">
        <v>37469</v>
      </c>
      <c r="B46" s="2">
        <v>104.2862939</v>
      </c>
    </row>
    <row r="47" spans="1:2">
      <c r="A47" s="1">
        <v>37500</v>
      </c>
      <c r="B47" s="2">
        <v>100.6954635</v>
      </c>
    </row>
    <row r="48" spans="1:2">
      <c r="A48" s="1">
        <v>37530</v>
      </c>
      <c r="B48" s="2">
        <v>103.1935749</v>
      </c>
    </row>
    <row r="49" spans="1:2">
      <c r="A49" s="1">
        <v>37561</v>
      </c>
      <c r="B49" s="2">
        <v>102.80196650000001</v>
      </c>
    </row>
    <row r="50" spans="1:2">
      <c r="A50" s="1">
        <v>37591</v>
      </c>
      <c r="B50" s="2">
        <v>165.9481194</v>
      </c>
    </row>
    <row r="51" spans="1:2">
      <c r="A51" s="1">
        <v>37622</v>
      </c>
      <c r="B51" s="2">
        <v>96.248690100000005</v>
      </c>
    </row>
    <row r="52" spans="1:2">
      <c r="A52" s="1">
        <v>37653</v>
      </c>
      <c r="B52" s="2">
        <v>91.0121015</v>
      </c>
    </row>
    <row r="53" spans="1:2">
      <c r="A53" s="1">
        <v>37681</v>
      </c>
      <c r="B53" s="2">
        <v>100.1945892</v>
      </c>
    </row>
    <row r="54" spans="1:2">
      <c r="A54" s="1">
        <v>37712</v>
      </c>
      <c r="B54" s="2">
        <v>99.483805799999999</v>
      </c>
    </row>
    <row r="55" spans="1:2">
      <c r="A55" s="1">
        <v>37742</v>
      </c>
      <c r="B55" s="2">
        <v>102.1271235</v>
      </c>
    </row>
    <row r="56" spans="1:2">
      <c r="A56" s="1">
        <v>37773</v>
      </c>
      <c r="B56" s="2">
        <v>101.42065770000001</v>
      </c>
    </row>
    <row r="57" spans="1:2">
      <c r="A57" s="1">
        <v>37803</v>
      </c>
      <c r="B57" s="2">
        <v>105.57340170000001</v>
      </c>
    </row>
    <row r="58" spans="1:2">
      <c r="A58" s="1">
        <v>37834</v>
      </c>
      <c r="B58" s="2">
        <v>105.1178271</v>
      </c>
    </row>
    <row r="59" spans="1:2">
      <c r="A59" s="1">
        <v>37865</v>
      </c>
      <c r="B59" s="2">
        <v>98.531831699999998</v>
      </c>
    </row>
    <row r="60" spans="1:2">
      <c r="A60" s="1">
        <v>37895</v>
      </c>
      <c r="B60" s="2">
        <v>104.9898465</v>
      </c>
    </row>
    <row r="61" spans="1:2">
      <c r="A61" s="1">
        <v>37926</v>
      </c>
      <c r="B61" s="2">
        <v>107.19370790000001</v>
      </c>
    </row>
    <row r="62" spans="1:2">
      <c r="A62" s="1">
        <v>37956</v>
      </c>
      <c r="B62" s="2">
        <v>171.76827170000001</v>
      </c>
    </row>
    <row r="63" spans="1:2">
      <c r="A63" s="1">
        <v>37987</v>
      </c>
      <c r="B63" s="2">
        <v>102.917074</v>
      </c>
    </row>
    <row r="64" spans="1:2">
      <c r="A64" s="1">
        <v>38018</v>
      </c>
      <c r="B64" s="2">
        <v>98.217139200000005</v>
      </c>
    </row>
    <row r="65" spans="1:2">
      <c r="A65" s="1">
        <v>38047</v>
      </c>
      <c r="B65" s="2">
        <v>101.81357300000001</v>
      </c>
    </row>
    <row r="66" spans="1:2">
      <c r="A66" s="1">
        <v>38078</v>
      </c>
      <c r="B66" s="2">
        <v>99.2061554</v>
      </c>
    </row>
    <row r="67" spans="1:2">
      <c r="A67" s="1">
        <v>38108</v>
      </c>
      <c r="B67" s="2">
        <v>106.4215291</v>
      </c>
    </row>
    <row r="68" spans="1:2">
      <c r="A68" s="1">
        <v>38139</v>
      </c>
      <c r="B68" s="2">
        <v>103.9965409</v>
      </c>
    </row>
    <row r="69" spans="1:2">
      <c r="A69" s="1">
        <v>38169</v>
      </c>
      <c r="B69" s="2">
        <v>111.112261</v>
      </c>
    </row>
    <row r="70" spans="1:2">
      <c r="A70" s="1">
        <v>38200</v>
      </c>
      <c r="B70" s="2">
        <v>106.1157729</v>
      </c>
    </row>
    <row r="71" spans="1:2">
      <c r="A71" s="1">
        <v>38231</v>
      </c>
      <c r="B71" s="2">
        <v>102.1053611</v>
      </c>
    </row>
    <row r="72" spans="1:2">
      <c r="A72" s="1">
        <v>38261</v>
      </c>
      <c r="B72" s="2">
        <v>112.5556507</v>
      </c>
    </row>
    <row r="73" spans="1:2">
      <c r="A73" s="1">
        <v>38292</v>
      </c>
      <c r="B73" s="2">
        <v>106.343099</v>
      </c>
    </row>
    <row r="74" spans="1:2">
      <c r="A74" s="1">
        <v>38322</v>
      </c>
      <c r="B74" s="2">
        <v>182.1632797</v>
      </c>
    </row>
    <row r="75" spans="1:2">
      <c r="A75" s="1">
        <v>38353</v>
      </c>
      <c r="B75" s="2">
        <v>110.2070992</v>
      </c>
    </row>
    <row r="76" spans="1:2">
      <c r="A76" s="1">
        <v>38384</v>
      </c>
      <c r="B76" s="2">
        <v>100.05876240000001</v>
      </c>
    </row>
    <row r="77" spans="1:2">
      <c r="A77" s="1">
        <v>38412</v>
      </c>
      <c r="B77" s="2">
        <v>106.4944835</v>
      </c>
    </row>
    <row r="78" spans="1:2">
      <c r="A78" s="1">
        <v>38443</v>
      </c>
      <c r="B78" s="2">
        <v>112.7516409</v>
      </c>
    </row>
    <row r="79" spans="1:2">
      <c r="A79" s="1">
        <v>38473</v>
      </c>
      <c r="B79" s="2">
        <v>112.3763198</v>
      </c>
    </row>
    <row r="80" spans="1:2">
      <c r="A80" s="1">
        <v>38504</v>
      </c>
      <c r="B80" s="2">
        <v>111.5904975</v>
      </c>
    </row>
    <row r="81" spans="1:2">
      <c r="A81" s="1">
        <v>38534</v>
      </c>
      <c r="B81" s="2">
        <v>121.0870015</v>
      </c>
    </row>
    <row r="82" spans="1:2">
      <c r="A82" s="1">
        <v>38565</v>
      </c>
      <c r="B82" s="2">
        <v>114.46391319999999</v>
      </c>
    </row>
    <row r="83" spans="1:2">
      <c r="A83" s="1">
        <v>38596</v>
      </c>
      <c r="B83" s="2">
        <v>111.82546069999999</v>
      </c>
    </row>
    <row r="84" spans="1:2">
      <c r="A84" s="1">
        <v>38626</v>
      </c>
      <c r="B84" s="2">
        <v>120.5176543</v>
      </c>
    </row>
    <row r="85" spans="1:2">
      <c r="A85" s="1">
        <v>38657</v>
      </c>
      <c r="B85" s="2">
        <v>114.9308436</v>
      </c>
    </row>
    <row r="86" spans="1:2">
      <c r="A86" s="1">
        <v>38687</v>
      </c>
      <c r="B86" s="2">
        <v>196.08364990000001</v>
      </c>
    </row>
    <row r="87" spans="1:2">
      <c r="A87" s="1">
        <v>38718</v>
      </c>
      <c r="B87" s="2">
        <v>117.3921785</v>
      </c>
    </row>
    <row r="88" spans="1:2">
      <c r="A88" s="1">
        <v>38749</v>
      </c>
      <c r="B88" s="2">
        <v>107.31340400000001</v>
      </c>
    </row>
    <row r="89" spans="1:2">
      <c r="A89" s="1">
        <v>38777</v>
      </c>
      <c r="B89" s="2">
        <v>118.26121620000001</v>
      </c>
    </row>
    <row r="90" spans="1:2">
      <c r="A90" s="1">
        <v>38808</v>
      </c>
      <c r="B90" s="2">
        <v>123.98736719999999</v>
      </c>
    </row>
    <row r="91" spans="1:2">
      <c r="A91" s="1">
        <v>38838</v>
      </c>
      <c r="B91" s="2">
        <v>124.203384</v>
      </c>
    </row>
    <row r="92" spans="1:2">
      <c r="A92" s="1">
        <v>38869</v>
      </c>
      <c r="B92" s="2">
        <v>126.1765372</v>
      </c>
    </row>
    <row r="93" spans="1:2">
      <c r="A93" s="1">
        <v>38899</v>
      </c>
      <c r="B93" s="2">
        <v>135.45641670000001</v>
      </c>
    </row>
    <row r="94" spans="1:2">
      <c r="A94" s="1">
        <v>38930</v>
      </c>
      <c r="B94" s="2">
        <v>127.65865410000001</v>
      </c>
    </row>
    <row r="95" spans="1:2">
      <c r="A95" s="1">
        <v>38961</v>
      </c>
      <c r="B95" s="2">
        <v>130.58712869999999</v>
      </c>
    </row>
    <row r="96" spans="1:2">
      <c r="A96" s="1">
        <v>38991</v>
      </c>
      <c r="B96" s="2">
        <v>133.48423600000001</v>
      </c>
    </row>
    <row r="97" spans="1:2">
      <c r="A97" s="1">
        <v>39022</v>
      </c>
      <c r="B97" s="2">
        <v>131.9035757</v>
      </c>
    </row>
    <row r="98" spans="1:2">
      <c r="A98" s="1">
        <v>39052</v>
      </c>
      <c r="B98" s="2">
        <v>221.4456697</v>
      </c>
    </row>
    <row r="99" spans="1:2">
      <c r="A99" s="1">
        <v>39083</v>
      </c>
      <c r="B99" s="2">
        <v>130.25759189999999</v>
      </c>
    </row>
    <row r="100" spans="1:2">
      <c r="A100" s="1">
        <v>39114</v>
      </c>
      <c r="B100" s="2">
        <v>120.218262</v>
      </c>
    </row>
    <row r="101" spans="1:2">
      <c r="A101" s="1">
        <v>39142</v>
      </c>
      <c r="B101" s="2">
        <v>139.37205119999999</v>
      </c>
    </row>
    <row r="102" spans="1:2">
      <c r="A102" s="1">
        <v>39173</v>
      </c>
      <c r="B102" s="2">
        <v>126.3963095</v>
      </c>
    </row>
    <row r="103" spans="1:2">
      <c r="A103" s="1">
        <v>39203</v>
      </c>
      <c r="B103" s="2">
        <v>133.5779703</v>
      </c>
    </row>
    <row r="104" spans="1:2">
      <c r="A104" s="1">
        <v>39234</v>
      </c>
      <c r="B104" s="2">
        <v>138.04774459999999</v>
      </c>
    </row>
    <row r="105" spans="1:2">
      <c r="A105" s="1">
        <v>39264</v>
      </c>
      <c r="B105" s="2">
        <v>139.1316333</v>
      </c>
    </row>
    <row r="106" spans="1:2">
      <c r="A106" s="1">
        <v>39295</v>
      </c>
      <c r="B106" s="2">
        <v>135.3989407</v>
      </c>
    </row>
    <row r="107" spans="1:2">
      <c r="A107" s="1">
        <v>39326</v>
      </c>
      <c r="B107" s="2">
        <v>140.16596269999999</v>
      </c>
    </row>
    <row r="108" spans="1:2">
      <c r="A108" s="1">
        <v>39356</v>
      </c>
      <c r="B108" s="2">
        <v>137.83897250000001</v>
      </c>
    </row>
    <row r="109" spans="1:2">
      <c r="A109" s="1">
        <v>39387</v>
      </c>
      <c r="B109" s="2">
        <v>140.199263</v>
      </c>
    </row>
    <row r="110" spans="1:2">
      <c r="A110" s="1">
        <v>39417</v>
      </c>
      <c r="B110" s="2">
        <v>228.69082349999999</v>
      </c>
    </row>
    <row r="111" spans="1:2">
      <c r="A111" s="1">
        <v>39448</v>
      </c>
      <c r="B111" s="2">
        <v>134.22407720000001</v>
      </c>
    </row>
    <row r="112" spans="1:2">
      <c r="A112" s="1">
        <v>39479</v>
      </c>
      <c r="B112" s="2">
        <v>127.89748179999999</v>
      </c>
    </row>
    <row r="113" spans="1:2">
      <c r="A113" s="1">
        <v>39508</v>
      </c>
      <c r="B113" s="2">
        <v>142.03292160000001</v>
      </c>
    </row>
    <row r="114" spans="1:2">
      <c r="A114" s="1">
        <v>39539</v>
      </c>
      <c r="B114" s="2">
        <v>125.9980309</v>
      </c>
    </row>
    <row r="115" spans="1:2">
      <c r="A115" s="1">
        <v>39569</v>
      </c>
      <c r="B115" s="2">
        <v>137.75310010000001</v>
      </c>
    </row>
    <row r="116" spans="1:2">
      <c r="A116" s="1">
        <v>39600</v>
      </c>
      <c r="B116" s="2">
        <v>138.56086550000001</v>
      </c>
    </row>
    <row r="117" spans="1:2">
      <c r="A117" s="1">
        <v>39630</v>
      </c>
      <c r="B117" s="2">
        <v>138.5478396</v>
      </c>
    </row>
    <row r="118" spans="1:2">
      <c r="A118" s="1">
        <v>39661</v>
      </c>
      <c r="B118" s="2">
        <v>141.42860899999999</v>
      </c>
    </row>
    <row r="119" spans="1:2">
      <c r="A119" s="1">
        <v>39692</v>
      </c>
      <c r="B119" s="2">
        <v>135.693645</v>
      </c>
    </row>
    <row r="120" spans="1:2">
      <c r="A120" s="1">
        <v>39722</v>
      </c>
      <c r="B120" s="2">
        <v>138.6717778</v>
      </c>
    </row>
    <row r="121" spans="1:2">
      <c r="A121" s="1">
        <v>39753</v>
      </c>
      <c r="B121" s="2">
        <v>143.1018114</v>
      </c>
    </row>
    <row r="122" spans="1:2">
      <c r="A122" s="1">
        <v>39783</v>
      </c>
      <c r="B122" s="2">
        <v>226.15436840000001</v>
      </c>
    </row>
    <row r="123" spans="1:2">
      <c r="A123" s="1">
        <v>39814</v>
      </c>
      <c r="B123" s="2">
        <v>134.63410579999999</v>
      </c>
    </row>
    <row r="124" spans="1:2">
      <c r="A124" s="1">
        <v>39845</v>
      </c>
      <c r="B124" s="2">
        <v>124.8676555</v>
      </c>
    </row>
    <row r="125" spans="1:2">
      <c r="A125" s="1">
        <v>39873</v>
      </c>
      <c r="B125" s="2">
        <v>135.21191469999999</v>
      </c>
    </row>
    <row r="126" spans="1:2">
      <c r="A126" s="1">
        <v>39904</v>
      </c>
      <c r="B126" s="2">
        <v>127.1663341</v>
      </c>
    </row>
    <row r="127" spans="1:2">
      <c r="A127" s="1">
        <v>39934</v>
      </c>
      <c r="B127" s="2">
        <v>138.2221284</v>
      </c>
    </row>
    <row r="128" spans="1:2">
      <c r="A128" s="1">
        <v>39965</v>
      </c>
      <c r="B128" s="2">
        <v>137.14168069999999</v>
      </c>
    </row>
    <row r="129" spans="1:2">
      <c r="A129" s="1">
        <v>39995</v>
      </c>
      <c r="B129" s="2">
        <v>140.8245369</v>
      </c>
    </row>
    <row r="130" spans="1:2">
      <c r="A130" s="1">
        <v>40026</v>
      </c>
      <c r="B130" s="2">
        <v>140.5815829</v>
      </c>
    </row>
    <row r="131" spans="1:2">
      <c r="A131" s="1">
        <v>40057</v>
      </c>
      <c r="B131" s="2">
        <v>131.56837540000001</v>
      </c>
    </row>
    <row r="132" spans="1:2">
      <c r="A132" s="1">
        <v>40087</v>
      </c>
      <c r="B132" s="2">
        <v>141.25519130000001</v>
      </c>
    </row>
    <row r="133" spans="1:2">
      <c r="A133" s="1">
        <v>40118</v>
      </c>
      <c r="B133" s="2">
        <v>146.03637119999999</v>
      </c>
    </row>
    <row r="134" spans="1:2">
      <c r="A134" s="1">
        <v>40148</v>
      </c>
      <c r="B134" s="2">
        <v>231.3214337</v>
      </c>
    </row>
    <row r="135" spans="1:2">
      <c r="A135" s="1">
        <v>40179</v>
      </c>
      <c r="B135" s="2">
        <v>142.4179474</v>
      </c>
    </row>
    <row r="136" spans="1:2">
      <c r="A136" s="1">
        <v>40210</v>
      </c>
      <c r="B136" s="2">
        <v>128.92825790000001</v>
      </c>
    </row>
    <row r="137" spans="1:2">
      <c r="A137" s="1">
        <v>40238</v>
      </c>
      <c r="B137" s="2">
        <v>144.36913089999999</v>
      </c>
    </row>
    <row r="138" spans="1:2">
      <c r="A138" s="1">
        <v>40269</v>
      </c>
      <c r="B138" s="2">
        <v>129.4971013</v>
      </c>
    </row>
    <row r="139" spans="1:2">
      <c r="A139" s="1">
        <v>40299</v>
      </c>
      <c r="B139" s="2">
        <v>148.77285380000001</v>
      </c>
    </row>
    <row r="140" spans="1:2">
      <c r="A140" s="1">
        <v>40330</v>
      </c>
      <c r="B140" s="2">
        <v>149.115205</v>
      </c>
    </row>
    <row r="141" spans="1:2">
      <c r="A141" s="1">
        <v>40360</v>
      </c>
      <c r="B141" s="2">
        <v>154.33038730000001</v>
      </c>
    </row>
    <row r="142" spans="1:2">
      <c r="A142" s="1">
        <v>40391</v>
      </c>
      <c r="B142" s="2">
        <v>150.0057333</v>
      </c>
    </row>
    <row r="143" spans="1:2">
      <c r="A143" s="1">
        <v>40422</v>
      </c>
      <c r="B143" s="2">
        <v>144.78523519999999</v>
      </c>
    </row>
    <row r="144" spans="1:2">
      <c r="A144" s="1">
        <v>40452</v>
      </c>
      <c r="B144" s="2">
        <v>155.33461879999999</v>
      </c>
    </row>
    <row r="145" spans="1:8">
      <c r="A145" s="1">
        <v>40483</v>
      </c>
      <c r="B145" s="2">
        <v>159.7732925</v>
      </c>
    </row>
    <row r="146" spans="1:8">
      <c r="A146" s="1">
        <v>40513</v>
      </c>
      <c r="B146" s="3">
        <v>250.6920993</v>
      </c>
    </row>
    <row r="147" spans="1:8">
      <c r="A147" s="4">
        <v>40544</v>
      </c>
      <c r="B147" s="5"/>
      <c r="C147" s="5"/>
      <c r="D147" s="5"/>
      <c r="E147" s="5"/>
      <c r="F147" s="5"/>
      <c r="G147" s="5"/>
      <c r="H147" s="5"/>
    </row>
    <row r="148" spans="1:8">
      <c r="A148" s="4">
        <v>40575</v>
      </c>
      <c r="B148" s="5"/>
      <c r="C148" s="5"/>
      <c r="D148" s="5"/>
      <c r="E148" s="5"/>
      <c r="F148" s="5"/>
      <c r="G148" s="5"/>
      <c r="H148" s="5"/>
    </row>
    <row r="149" spans="1:8">
      <c r="A149" s="4">
        <v>40603</v>
      </c>
      <c r="B149" s="5"/>
      <c r="C149" s="5"/>
      <c r="D149" s="5"/>
      <c r="E149" s="5"/>
      <c r="F149" s="5"/>
      <c r="G149" s="5"/>
      <c r="H14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E300"/>
  <sheetViews>
    <sheetView topLeftCell="A130" workbookViewId="0">
      <selection activeCell="F151" sqref="F151"/>
    </sheetView>
  </sheetViews>
  <sheetFormatPr baseColWidth="10" defaultRowHeight="15"/>
  <cols>
    <col min="3" max="3" width="10.28515625" customWidth="1"/>
  </cols>
  <sheetData>
    <row r="2" spans="1:5">
      <c r="B2" t="s">
        <v>7</v>
      </c>
      <c r="C2" t="s">
        <v>8</v>
      </c>
      <c r="D2" t="s">
        <v>9</v>
      </c>
      <c r="E2" t="s">
        <v>10</v>
      </c>
    </row>
    <row r="3" spans="1:5">
      <c r="A3" s="1">
        <f>Datos!A3</f>
        <v>36161</v>
      </c>
      <c r="B3" s="6"/>
    </row>
    <row r="4" spans="1:5">
      <c r="A4" s="1">
        <f>Datos!A4</f>
        <v>36192</v>
      </c>
      <c r="B4" s="6">
        <f>Datos!B4-Datos!C4</f>
        <v>90.183854600000004</v>
      </c>
      <c r="C4" s="6">
        <f>B4^2</f>
        <v>8133.1276305139418</v>
      </c>
      <c r="D4" s="6">
        <f>ABS(B4)</f>
        <v>90.183854600000004</v>
      </c>
      <c r="E4" s="6">
        <f>ABS(B4/Datos!B4)</f>
        <v>1</v>
      </c>
    </row>
    <row r="5" spans="1:5">
      <c r="A5" s="1">
        <f>Datos!A5</f>
        <v>36220</v>
      </c>
      <c r="B5" s="6">
        <f>Datos!B5-Datos!C5</f>
        <v>94.1377691</v>
      </c>
      <c r="C5" s="6">
        <f t="shared" ref="C5:C68" si="0">B5^2</f>
        <v>8861.919571124914</v>
      </c>
      <c r="D5" s="6">
        <f t="shared" ref="D5:D68" si="1">ABS(B5)</f>
        <v>94.1377691</v>
      </c>
      <c r="E5" s="6">
        <f>ABS(B5/Datos!B5)</f>
        <v>1</v>
      </c>
    </row>
    <row r="6" spans="1:5">
      <c r="A6" s="1">
        <f>Datos!A6</f>
        <v>36251</v>
      </c>
      <c r="B6" s="6">
        <f>Datos!B6-Datos!C6</f>
        <v>90.340328700000001</v>
      </c>
      <c r="C6" s="6">
        <f t="shared" si="0"/>
        <v>8161.3749896240442</v>
      </c>
      <c r="D6" s="6">
        <f t="shared" si="1"/>
        <v>90.340328700000001</v>
      </c>
      <c r="E6" s="6">
        <f>ABS(B6/Datos!B6)</f>
        <v>1</v>
      </c>
    </row>
    <row r="7" spans="1:5">
      <c r="A7" s="1">
        <f>Datos!A7</f>
        <v>36281</v>
      </c>
      <c r="B7" s="6">
        <f>Datos!B7-Datos!C7</f>
        <v>96.084103400000004</v>
      </c>
      <c r="C7" s="6">
        <f t="shared" si="0"/>
        <v>9232.1549261818927</v>
      </c>
      <c r="D7" s="6">
        <f t="shared" si="1"/>
        <v>96.084103400000004</v>
      </c>
      <c r="E7" s="6">
        <f>ABS(B7/Datos!B7)</f>
        <v>1</v>
      </c>
    </row>
    <row r="8" spans="1:5">
      <c r="A8" s="1">
        <f>Datos!A8</f>
        <v>36312</v>
      </c>
      <c r="B8" s="6">
        <f>Datos!B8-Datos!C8</f>
        <v>92.426322799999994</v>
      </c>
      <c r="C8" s="6">
        <f t="shared" si="0"/>
        <v>8542.6251463297995</v>
      </c>
      <c r="D8" s="6">
        <f t="shared" si="1"/>
        <v>92.426322799999994</v>
      </c>
      <c r="E8" s="6">
        <f>ABS(B8/Datos!B8)</f>
        <v>1</v>
      </c>
    </row>
    <row r="9" spans="1:5">
      <c r="A9" s="1">
        <f>Datos!A9</f>
        <v>36342</v>
      </c>
      <c r="B9" s="6">
        <f>Datos!B9-Datos!C9</f>
        <v>101.8947441</v>
      </c>
      <c r="C9" s="6">
        <f t="shared" si="0"/>
        <v>10382.538875204484</v>
      </c>
      <c r="D9" s="6">
        <f t="shared" si="1"/>
        <v>101.8947441</v>
      </c>
      <c r="E9" s="6">
        <f>ABS(B9/Datos!B9)</f>
        <v>1</v>
      </c>
    </row>
    <row r="10" spans="1:5">
      <c r="A10" s="1">
        <f>Datos!A10</f>
        <v>36373</v>
      </c>
      <c r="B10" s="6">
        <f>Datos!B10-Datos!C10</f>
        <v>94.700657500000005</v>
      </c>
      <c r="C10" s="6">
        <f t="shared" si="0"/>
        <v>8968.2145309323078</v>
      </c>
      <c r="D10" s="6">
        <f t="shared" si="1"/>
        <v>94.700657500000005</v>
      </c>
      <c r="E10" s="6">
        <f>ABS(B10/Datos!B10)</f>
        <v>1</v>
      </c>
    </row>
    <row r="11" spans="1:5">
      <c r="A11" s="1">
        <f>Datos!A11</f>
        <v>36404</v>
      </c>
      <c r="B11" s="6">
        <f>Datos!B11-Datos!C11</f>
        <v>92.426258099999998</v>
      </c>
      <c r="C11" s="6">
        <f t="shared" si="0"/>
        <v>8542.6131863678147</v>
      </c>
      <c r="D11" s="6">
        <f t="shared" si="1"/>
        <v>92.426258099999998</v>
      </c>
      <c r="E11" s="6">
        <f>ABS(B11/Datos!B11)</f>
        <v>1</v>
      </c>
    </row>
    <row r="12" spans="1:5">
      <c r="A12" s="1">
        <f>Datos!A12</f>
        <v>36434</v>
      </c>
      <c r="B12" s="6">
        <f>Datos!B12-Datos!C12</f>
        <v>104.9891602</v>
      </c>
      <c r="C12" s="6">
        <f t="shared" si="0"/>
        <v>11022.723759501265</v>
      </c>
      <c r="D12" s="6">
        <f t="shared" si="1"/>
        <v>104.9891602</v>
      </c>
      <c r="E12" s="6">
        <f>ABS(B12/Datos!B12)</f>
        <v>1</v>
      </c>
    </row>
    <row r="13" spans="1:5">
      <c r="A13" s="1">
        <f>Datos!A13</f>
        <v>36465</v>
      </c>
      <c r="B13" s="6">
        <f>Datos!B13-Datos!C13</f>
        <v>93.308853200000001</v>
      </c>
      <c r="C13" s="6">
        <f t="shared" si="0"/>
        <v>8706.5420854991498</v>
      </c>
      <c r="D13" s="6">
        <f t="shared" si="1"/>
        <v>93.308853200000001</v>
      </c>
      <c r="E13" s="6">
        <f>ABS(B13/Datos!B13)</f>
        <v>1</v>
      </c>
    </row>
    <row r="14" spans="1:5">
      <c r="A14" s="1">
        <f>Datos!A14</f>
        <v>36495</v>
      </c>
      <c r="B14" s="6">
        <f>Datos!B14-Datos!C14</f>
        <v>157.5796867</v>
      </c>
      <c r="C14" s="6">
        <f t="shared" si="0"/>
        <v>24831.357660470156</v>
      </c>
      <c r="D14" s="6">
        <f t="shared" si="1"/>
        <v>157.5796867</v>
      </c>
      <c r="E14" s="6">
        <f>ABS(B14/Datos!B14)</f>
        <v>1</v>
      </c>
    </row>
    <row r="15" spans="1:5">
      <c r="A15" s="1">
        <f>Datos!A15</f>
        <v>36526</v>
      </c>
      <c r="B15" s="6">
        <f>Datos!B15-Datos!C15</f>
        <v>95.584946700000003</v>
      </c>
      <c r="C15" s="6">
        <f t="shared" si="0"/>
        <v>9136.4820356418422</v>
      </c>
      <c r="D15" s="6">
        <f t="shared" si="1"/>
        <v>95.584946700000003</v>
      </c>
      <c r="E15" s="6">
        <f>ABS(B15/Datos!B15)</f>
        <v>1</v>
      </c>
    </row>
    <row r="16" spans="1:5">
      <c r="A16" s="1">
        <f>Datos!A16</f>
        <v>36557</v>
      </c>
      <c r="B16" s="6">
        <f>Datos!B16-Datos!C16</f>
        <v>95.417332799999997</v>
      </c>
      <c r="C16" s="6">
        <f t="shared" si="0"/>
        <v>9104.4673986659545</v>
      </c>
      <c r="D16" s="6">
        <f t="shared" si="1"/>
        <v>95.417332799999997</v>
      </c>
      <c r="E16" s="6">
        <f>ABS(B16/Datos!B16)</f>
        <v>1</v>
      </c>
    </row>
    <row r="17" spans="1:5">
      <c r="A17" s="1">
        <f>Datos!A17</f>
        <v>36586</v>
      </c>
      <c r="B17" s="6">
        <f>Datos!B17-Datos!C17</f>
        <v>95.7119103</v>
      </c>
      <c r="C17" s="6">
        <f t="shared" si="0"/>
        <v>9160.7697732752458</v>
      </c>
      <c r="D17" s="6">
        <f t="shared" si="1"/>
        <v>95.7119103</v>
      </c>
      <c r="E17" s="6">
        <f>ABS(B17/Datos!B17)</f>
        <v>1</v>
      </c>
    </row>
    <row r="18" spans="1:5">
      <c r="A18" s="1">
        <f>Datos!A18</f>
        <v>36617</v>
      </c>
      <c r="B18" s="6">
        <f>Datos!B18-Datos!C18</f>
        <v>99.606168400000001</v>
      </c>
      <c r="C18" s="6">
        <f t="shared" si="0"/>
        <v>9921.3887833291592</v>
      </c>
      <c r="D18" s="6">
        <f t="shared" si="1"/>
        <v>99.606168400000001</v>
      </c>
      <c r="E18" s="6">
        <f>ABS(B18/Datos!B18)</f>
        <v>1</v>
      </c>
    </row>
    <row r="19" spans="1:5">
      <c r="A19" s="1">
        <f>Datos!A19</f>
        <v>36647</v>
      </c>
      <c r="B19" s="6">
        <f>Datos!B19-Datos!C19</f>
        <v>97.1843523</v>
      </c>
      <c r="C19" s="6">
        <f t="shared" si="0"/>
        <v>9444.7983319705145</v>
      </c>
      <c r="D19" s="6">
        <f t="shared" si="1"/>
        <v>97.1843523</v>
      </c>
      <c r="E19" s="6">
        <f>ABS(B19/Datos!B19)</f>
        <v>1</v>
      </c>
    </row>
    <row r="20" spans="1:5">
      <c r="A20" s="1">
        <f>Datos!A20</f>
        <v>36678</v>
      </c>
      <c r="B20" s="6">
        <f>Datos!B20-Datos!C20</f>
        <v>97.590364199999996</v>
      </c>
      <c r="C20" s="6">
        <f t="shared" si="0"/>
        <v>9523.8791846886415</v>
      </c>
      <c r="D20" s="6">
        <f t="shared" si="1"/>
        <v>97.590364199999996</v>
      </c>
      <c r="E20" s="6">
        <f>ABS(B20/Datos!B20)</f>
        <v>1</v>
      </c>
    </row>
    <row r="21" spans="1:5">
      <c r="A21" s="1">
        <f>Datos!A21</f>
        <v>36708</v>
      </c>
      <c r="B21" s="6">
        <f>Datos!B21-Datos!C21</f>
        <v>105.0108063</v>
      </c>
      <c r="C21" s="6">
        <f t="shared" si="0"/>
        <v>11027.269439776119</v>
      </c>
      <c r="D21" s="6">
        <f t="shared" si="1"/>
        <v>105.0108063</v>
      </c>
      <c r="E21" s="6">
        <f>ABS(B21/Datos!B21)</f>
        <v>1</v>
      </c>
    </row>
    <row r="22" spans="1:5">
      <c r="A22" s="1">
        <f>Datos!A22</f>
        <v>36739</v>
      </c>
      <c r="B22" s="6">
        <f>Datos!B22-Datos!C22</f>
        <v>96.957128900000001</v>
      </c>
      <c r="C22" s="6">
        <f t="shared" si="0"/>
        <v>9400.6848445312153</v>
      </c>
      <c r="D22" s="6">
        <f t="shared" si="1"/>
        <v>96.957128900000001</v>
      </c>
      <c r="E22" s="6">
        <f>ABS(B22/Datos!B22)</f>
        <v>1</v>
      </c>
    </row>
    <row r="23" spans="1:5">
      <c r="A23" s="1">
        <f>Datos!A23</f>
        <v>36770</v>
      </c>
      <c r="B23" s="6">
        <f>Datos!B23-Datos!C23</f>
        <v>96.805223999999995</v>
      </c>
      <c r="C23" s="6">
        <f t="shared" si="0"/>
        <v>9371.251393690176</v>
      </c>
      <c r="D23" s="6">
        <f t="shared" si="1"/>
        <v>96.805223999999995</v>
      </c>
      <c r="E23" s="6">
        <f>ABS(B23/Datos!B23)</f>
        <v>1</v>
      </c>
    </row>
    <row r="24" spans="1:5">
      <c r="A24" s="1">
        <f>Datos!A24</f>
        <v>36800</v>
      </c>
      <c r="B24" s="6">
        <f>Datos!B24-Datos!C24</f>
        <v>101.53006480000001</v>
      </c>
      <c r="C24" s="6">
        <f t="shared" si="0"/>
        <v>10308.3540582922</v>
      </c>
      <c r="D24" s="6">
        <f t="shared" si="1"/>
        <v>101.53006480000001</v>
      </c>
      <c r="E24" s="6">
        <f>ABS(B24/Datos!B24)</f>
        <v>1</v>
      </c>
    </row>
    <row r="25" spans="1:5">
      <c r="A25" s="1">
        <f>Datos!A25</f>
        <v>36831</v>
      </c>
      <c r="B25" s="6">
        <f>Datos!B25-Datos!C25</f>
        <v>99.397190800000004</v>
      </c>
      <c r="C25" s="6">
        <f t="shared" si="0"/>
        <v>9879.801538931606</v>
      </c>
      <c r="D25" s="6">
        <f t="shared" si="1"/>
        <v>99.397190800000004</v>
      </c>
      <c r="E25" s="6">
        <f>ABS(B25/Datos!B25)</f>
        <v>1</v>
      </c>
    </row>
    <row r="26" spans="1:5">
      <c r="A26" s="1">
        <f>Datos!A26</f>
        <v>36861</v>
      </c>
      <c r="B26" s="6">
        <f>Datos!B26-Datos!C26</f>
        <v>162.79702940000001</v>
      </c>
      <c r="C26" s="6">
        <f t="shared" si="0"/>
        <v>26502.87278146447</v>
      </c>
      <c r="D26" s="6">
        <f t="shared" si="1"/>
        <v>162.79702940000001</v>
      </c>
      <c r="E26" s="6">
        <f>ABS(B26/Datos!B26)</f>
        <v>1</v>
      </c>
    </row>
    <row r="27" spans="1:5">
      <c r="A27" s="1">
        <f>Datos!A27</f>
        <v>36892</v>
      </c>
      <c r="B27" s="6">
        <f>Datos!B27-Datos!C27</f>
        <v>99.432580200000004</v>
      </c>
      <c r="C27" s="6">
        <f t="shared" si="0"/>
        <v>9886.8380052294324</v>
      </c>
      <c r="D27" s="6">
        <f t="shared" si="1"/>
        <v>99.432580200000004</v>
      </c>
      <c r="E27" s="6">
        <f>ABS(B27/Datos!B27)</f>
        <v>1</v>
      </c>
    </row>
    <row r="28" spans="1:5">
      <c r="A28" s="1">
        <f>Datos!A28</f>
        <v>36923</v>
      </c>
      <c r="B28" s="6">
        <f>Datos!B28-Datos!C28</f>
        <v>95.276848099999995</v>
      </c>
      <c r="C28" s="6">
        <f t="shared" si="0"/>
        <v>9077.6777838704729</v>
      </c>
      <c r="D28" s="6">
        <f t="shared" si="1"/>
        <v>95.276848099999995</v>
      </c>
      <c r="E28" s="6">
        <f>ABS(B28/Datos!B28)</f>
        <v>1</v>
      </c>
    </row>
    <row r="29" spans="1:5">
      <c r="A29" s="1">
        <f>Datos!A29</f>
        <v>36951</v>
      </c>
      <c r="B29" s="6">
        <f>Datos!B29-Datos!C29</f>
        <v>100.5511762</v>
      </c>
      <c r="C29" s="6">
        <f t="shared" si="0"/>
        <v>10110.539035203446</v>
      </c>
      <c r="D29" s="6">
        <f t="shared" si="1"/>
        <v>100.5511762</v>
      </c>
      <c r="E29" s="6">
        <f>ABS(B29/Datos!B29)</f>
        <v>1</v>
      </c>
    </row>
    <row r="30" spans="1:5">
      <c r="A30" s="1">
        <f>Datos!A30</f>
        <v>36982</v>
      </c>
      <c r="B30" s="6">
        <f>Datos!B30-Datos!C30</f>
        <v>101.4217446</v>
      </c>
      <c r="C30" s="6">
        <f t="shared" si="0"/>
        <v>10286.370277707629</v>
      </c>
      <c r="D30" s="6">
        <f t="shared" si="1"/>
        <v>101.4217446</v>
      </c>
      <c r="E30" s="6">
        <f>ABS(B30/Datos!B30)</f>
        <v>1</v>
      </c>
    </row>
    <row r="31" spans="1:5">
      <c r="A31" s="1">
        <f>Datos!A31</f>
        <v>37012</v>
      </c>
      <c r="B31" s="6">
        <f>Datos!B31-Datos!C31</f>
        <v>99.964064800000003</v>
      </c>
      <c r="C31" s="6">
        <f t="shared" si="0"/>
        <v>9992.8142513385992</v>
      </c>
      <c r="D31" s="6">
        <f t="shared" si="1"/>
        <v>99.964064800000003</v>
      </c>
      <c r="E31" s="6">
        <f>ABS(B31/Datos!B31)</f>
        <v>1</v>
      </c>
    </row>
    <row r="32" spans="1:5">
      <c r="A32" s="1">
        <f>Datos!A32</f>
        <v>37043</v>
      </c>
      <c r="B32" s="6">
        <f>Datos!B32-Datos!C32</f>
        <v>103.7854894</v>
      </c>
      <c r="C32" s="6">
        <f t="shared" si="0"/>
        <v>10771.427809997513</v>
      </c>
      <c r="D32" s="6">
        <f t="shared" si="1"/>
        <v>103.7854894</v>
      </c>
      <c r="E32" s="6">
        <f>ABS(B32/Datos!B32)</f>
        <v>1</v>
      </c>
    </row>
    <row r="33" spans="1:5">
      <c r="A33" s="1">
        <f>Datos!A33</f>
        <v>37073</v>
      </c>
      <c r="B33" s="6">
        <f>Datos!B33-Datos!C33</f>
        <v>106.3416242</v>
      </c>
      <c r="C33" s="6">
        <f t="shared" si="0"/>
        <v>11308.541037494026</v>
      </c>
      <c r="D33" s="6">
        <f t="shared" si="1"/>
        <v>106.3416242</v>
      </c>
      <c r="E33" s="6">
        <f>ABS(B33/Datos!B33)</f>
        <v>1</v>
      </c>
    </row>
    <row r="34" spans="1:5">
      <c r="A34" s="1">
        <f>Datos!A34</f>
        <v>37104</v>
      </c>
      <c r="B34" s="6">
        <f>Datos!B34-Datos!C34</f>
        <v>99.445065</v>
      </c>
      <c r="C34" s="6">
        <f t="shared" si="0"/>
        <v>9889.3209528542247</v>
      </c>
      <c r="D34" s="6">
        <f t="shared" si="1"/>
        <v>99.445065</v>
      </c>
      <c r="E34" s="6">
        <f>ABS(B34/Datos!B34)</f>
        <v>1</v>
      </c>
    </row>
    <row r="35" spans="1:5">
      <c r="A35" s="1">
        <f>Datos!A35</f>
        <v>37135</v>
      </c>
      <c r="B35" s="6">
        <f>Datos!B35-Datos!C35</f>
        <v>100.39858099999999</v>
      </c>
      <c r="C35" s="6">
        <f t="shared" si="0"/>
        <v>10079.87506681356</v>
      </c>
      <c r="D35" s="6">
        <f t="shared" si="1"/>
        <v>100.39858099999999</v>
      </c>
      <c r="E35" s="6">
        <f>ABS(B35/Datos!B35)</f>
        <v>1</v>
      </c>
    </row>
    <row r="36" spans="1:5">
      <c r="A36" s="1">
        <f>Datos!A36</f>
        <v>37165</v>
      </c>
      <c r="B36" s="6">
        <f>Datos!B36-Datos!C36</f>
        <v>104.60854310000001</v>
      </c>
      <c r="C36" s="6">
        <f t="shared" si="0"/>
        <v>10942.947289504558</v>
      </c>
      <c r="D36" s="6">
        <f t="shared" si="1"/>
        <v>104.60854310000001</v>
      </c>
      <c r="E36" s="6">
        <f>ABS(B36/Datos!B36)</f>
        <v>1</v>
      </c>
    </row>
    <row r="37" spans="1:5">
      <c r="A37" s="1">
        <f>Datos!A37</f>
        <v>37196</v>
      </c>
      <c r="B37" s="6">
        <f>Datos!B37-Datos!C37</f>
        <v>103.5619045</v>
      </c>
      <c r="C37" s="6">
        <f t="shared" si="0"/>
        <v>10725.06806366712</v>
      </c>
      <c r="D37" s="6">
        <f t="shared" si="1"/>
        <v>103.5619045</v>
      </c>
      <c r="E37" s="6">
        <f>ABS(B37/Datos!B37)</f>
        <v>1</v>
      </c>
    </row>
    <row r="38" spans="1:5">
      <c r="A38" s="1">
        <f>Datos!A38</f>
        <v>37226</v>
      </c>
      <c r="B38" s="6">
        <f>Datos!B38-Datos!C38</f>
        <v>168.83527140000001</v>
      </c>
      <c r="C38" s="6">
        <f t="shared" si="0"/>
        <v>28505.348868711662</v>
      </c>
      <c r="D38" s="6">
        <f t="shared" si="1"/>
        <v>168.83527140000001</v>
      </c>
      <c r="E38" s="6">
        <f>ABS(B38/Datos!B38)</f>
        <v>1</v>
      </c>
    </row>
    <row r="39" spans="1:5">
      <c r="A39" s="1">
        <f>Datos!A39</f>
        <v>37257</v>
      </c>
      <c r="B39" s="6">
        <f>Datos!B39-Datos!C39</f>
        <v>98.765480299999993</v>
      </c>
      <c r="C39" s="6">
        <f t="shared" si="0"/>
        <v>9754.6200988896871</v>
      </c>
      <c r="D39" s="6">
        <f t="shared" si="1"/>
        <v>98.765480299999993</v>
      </c>
      <c r="E39" s="6">
        <f>ABS(B39/Datos!B39)</f>
        <v>1</v>
      </c>
    </row>
    <row r="40" spans="1:5">
      <c r="A40" s="1">
        <f>Datos!A40</f>
        <v>37288</v>
      </c>
      <c r="B40" s="6">
        <f>Datos!B40-Datos!C40</f>
        <v>94.252760899999998</v>
      </c>
      <c r="C40" s="6">
        <f t="shared" si="0"/>
        <v>8883.5829372725693</v>
      </c>
      <c r="D40" s="6">
        <f t="shared" si="1"/>
        <v>94.252760899999998</v>
      </c>
      <c r="E40" s="6">
        <f>ABS(B40/Datos!B40)</f>
        <v>1</v>
      </c>
    </row>
    <row r="41" spans="1:5">
      <c r="A41" s="1">
        <f>Datos!A41</f>
        <v>37316</v>
      </c>
      <c r="B41" s="6">
        <f>Datos!B41-Datos!C41</f>
        <v>107.0740261</v>
      </c>
      <c r="C41" s="6">
        <f t="shared" si="0"/>
        <v>11464.847065263481</v>
      </c>
      <c r="D41" s="6">
        <f t="shared" si="1"/>
        <v>107.0740261</v>
      </c>
      <c r="E41" s="6">
        <f>ABS(B41/Datos!B41)</f>
        <v>1</v>
      </c>
    </row>
    <row r="42" spans="1:5">
      <c r="A42" s="1">
        <f>Datos!A42</f>
        <v>37347</v>
      </c>
      <c r="B42" s="6">
        <f>Datos!B42-Datos!C42</f>
        <v>95.679640699999993</v>
      </c>
      <c r="C42" s="6">
        <f t="shared" si="0"/>
        <v>9154.5936444810959</v>
      </c>
      <c r="D42" s="6">
        <f t="shared" si="1"/>
        <v>95.679640699999993</v>
      </c>
      <c r="E42" s="6">
        <f>ABS(B42/Datos!B42)</f>
        <v>1</v>
      </c>
    </row>
    <row r="43" spans="1:5">
      <c r="A43" s="1">
        <f>Datos!A43</f>
        <v>37377</v>
      </c>
      <c r="B43" s="6">
        <f>Datos!B43-Datos!C43</f>
        <v>102.2257962</v>
      </c>
      <c r="C43" s="6">
        <f t="shared" si="0"/>
        <v>10450.113408723935</v>
      </c>
      <c r="D43" s="6">
        <f t="shared" si="1"/>
        <v>102.2257962</v>
      </c>
      <c r="E43" s="6">
        <f>ABS(B43/Datos!B43)</f>
        <v>1</v>
      </c>
    </row>
    <row r="44" spans="1:5">
      <c r="A44" s="1">
        <f>Datos!A44</f>
        <v>37408</v>
      </c>
      <c r="B44" s="6">
        <f>Datos!B44-Datos!C44</f>
        <v>106.09376810000001</v>
      </c>
      <c r="C44" s="6">
        <f t="shared" si="0"/>
        <v>11255.88762965658</v>
      </c>
      <c r="D44" s="6">
        <f t="shared" si="1"/>
        <v>106.09376810000001</v>
      </c>
      <c r="E44" s="6">
        <f>ABS(B44/Datos!B44)</f>
        <v>1</v>
      </c>
    </row>
    <row r="45" spans="1:5">
      <c r="A45" s="1">
        <f>Datos!A45</f>
        <v>37438</v>
      </c>
      <c r="B45" s="6">
        <f>Datos!B45-Datos!C45</f>
        <v>106.5195319</v>
      </c>
      <c r="C45" s="6">
        <f t="shared" si="0"/>
        <v>11346.410676195119</v>
      </c>
      <c r="D45" s="6">
        <f t="shared" si="1"/>
        <v>106.5195319</v>
      </c>
      <c r="E45" s="6">
        <f>ABS(B45/Datos!B45)</f>
        <v>1</v>
      </c>
    </row>
    <row r="46" spans="1:5">
      <c r="A46" s="1">
        <f>Datos!A46</f>
        <v>37469</v>
      </c>
      <c r="B46" s="6">
        <f>Datos!B46-Datos!C46</f>
        <v>104.2862939</v>
      </c>
      <c r="C46" s="6">
        <f t="shared" si="0"/>
        <v>10875.631095397179</v>
      </c>
      <c r="D46" s="6">
        <f t="shared" si="1"/>
        <v>104.2862939</v>
      </c>
      <c r="E46" s="6">
        <f>ABS(B46/Datos!B46)</f>
        <v>1</v>
      </c>
    </row>
    <row r="47" spans="1:5">
      <c r="A47" s="1">
        <f>Datos!A47</f>
        <v>37500</v>
      </c>
      <c r="B47" s="6">
        <f>Datos!B47-Datos!C47</f>
        <v>100.6954635</v>
      </c>
      <c r="C47" s="6">
        <f t="shared" si="0"/>
        <v>10139.576369479833</v>
      </c>
      <c r="D47" s="6">
        <f t="shared" si="1"/>
        <v>100.6954635</v>
      </c>
      <c r="E47" s="6">
        <f>ABS(B47/Datos!B47)</f>
        <v>1</v>
      </c>
    </row>
    <row r="48" spans="1:5">
      <c r="A48" s="1">
        <f>Datos!A48</f>
        <v>37530</v>
      </c>
      <c r="B48" s="6">
        <f>Datos!B48-Datos!C48</f>
        <v>103.1935749</v>
      </c>
      <c r="C48" s="6">
        <f t="shared" si="0"/>
        <v>10648.91390064191</v>
      </c>
      <c r="D48" s="6">
        <f t="shared" si="1"/>
        <v>103.1935749</v>
      </c>
      <c r="E48" s="6">
        <f>ABS(B48/Datos!B48)</f>
        <v>1</v>
      </c>
    </row>
    <row r="49" spans="1:5">
      <c r="A49" s="1">
        <f>Datos!A49</f>
        <v>37561</v>
      </c>
      <c r="B49" s="6">
        <f>Datos!B49-Datos!C49</f>
        <v>102.80196650000001</v>
      </c>
      <c r="C49" s="6">
        <f t="shared" si="0"/>
        <v>10568.244316267124</v>
      </c>
      <c r="D49" s="6">
        <f t="shared" si="1"/>
        <v>102.80196650000001</v>
      </c>
      <c r="E49" s="6">
        <f>ABS(B49/Datos!B49)</f>
        <v>1</v>
      </c>
    </row>
    <row r="50" spans="1:5">
      <c r="A50" s="1">
        <f>Datos!A50</f>
        <v>37591</v>
      </c>
      <c r="B50" s="6">
        <f>Datos!B50-Datos!C50</f>
        <v>165.9481194</v>
      </c>
      <c r="C50" s="6">
        <f t="shared" si="0"/>
        <v>27538.778332396654</v>
      </c>
      <c r="D50" s="6">
        <f t="shared" si="1"/>
        <v>165.9481194</v>
      </c>
      <c r="E50" s="6">
        <f>ABS(B50/Datos!B50)</f>
        <v>1</v>
      </c>
    </row>
    <row r="51" spans="1:5">
      <c r="A51" s="1">
        <f>Datos!A51</f>
        <v>37622</v>
      </c>
      <c r="B51" s="6">
        <f>Datos!B51-Datos!C51</f>
        <v>96.248690100000005</v>
      </c>
      <c r="C51" s="6">
        <f t="shared" si="0"/>
        <v>9263.8103459658396</v>
      </c>
      <c r="D51" s="6">
        <f t="shared" si="1"/>
        <v>96.248690100000005</v>
      </c>
      <c r="E51" s="6">
        <f>ABS(B51/Datos!B51)</f>
        <v>1</v>
      </c>
    </row>
    <row r="52" spans="1:5">
      <c r="A52" s="1">
        <f>Datos!A52</f>
        <v>37653</v>
      </c>
      <c r="B52" s="6">
        <f>Datos!B52-Datos!C52</f>
        <v>91.0121015</v>
      </c>
      <c r="C52" s="6">
        <f t="shared" si="0"/>
        <v>8283.2026194463015</v>
      </c>
      <c r="D52" s="6">
        <f t="shared" si="1"/>
        <v>91.0121015</v>
      </c>
      <c r="E52" s="6">
        <f>ABS(B52/Datos!B52)</f>
        <v>1</v>
      </c>
    </row>
    <row r="53" spans="1:5">
      <c r="A53" s="1">
        <f>Datos!A53</f>
        <v>37681</v>
      </c>
      <c r="B53" s="6">
        <f>Datos!B53-Datos!C53</f>
        <v>100.1945892</v>
      </c>
      <c r="C53" s="6">
        <f t="shared" si="0"/>
        <v>10038.955704956756</v>
      </c>
      <c r="D53" s="6">
        <f t="shared" si="1"/>
        <v>100.1945892</v>
      </c>
      <c r="E53" s="6">
        <f>ABS(B53/Datos!B53)</f>
        <v>1</v>
      </c>
    </row>
    <row r="54" spans="1:5">
      <c r="A54" s="1">
        <f>Datos!A54</f>
        <v>37712</v>
      </c>
      <c r="B54" s="6">
        <f>Datos!B54-Datos!C54</f>
        <v>99.483805799999999</v>
      </c>
      <c r="C54" s="6">
        <f t="shared" si="0"/>
        <v>9897.0276164521129</v>
      </c>
      <c r="D54" s="6">
        <f t="shared" si="1"/>
        <v>99.483805799999999</v>
      </c>
      <c r="E54" s="6">
        <f>ABS(B54/Datos!B54)</f>
        <v>1</v>
      </c>
    </row>
    <row r="55" spans="1:5">
      <c r="A55" s="1">
        <f>Datos!A55</f>
        <v>37742</v>
      </c>
      <c r="B55" s="6">
        <f>Datos!B55-Datos!C55</f>
        <v>102.1271235</v>
      </c>
      <c r="C55" s="6">
        <f t="shared" si="0"/>
        <v>10429.949354384251</v>
      </c>
      <c r="D55" s="6">
        <f t="shared" si="1"/>
        <v>102.1271235</v>
      </c>
      <c r="E55" s="6">
        <f>ABS(B55/Datos!B55)</f>
        <v>1</v>
      </c>
    </row>
    <row r="56" spans="1:5">
      <c r="A56" s="1">
        <f>Datos!A56</f>
        <v>37773</v>
      </c>
      <c r="B56" s="6">
        <f>Datos!B56-Datos!C56</f>
        <v>101.42065770000001</v>
      </c>
      <c r="C56" s="6">
        <f t="shared" si="0"/>
        <v>10286.14980830057</v>
      </c>
      <c r="D56" s="6">
        <f t="shared" si="1"/>
        <v>101.42065770000001</v>
      </c>
      <c r="E56" s="6">
        <f>ABS(B56/Datos!B56)</f>
        <v>1</v>
      </c>
    </row>
    <row r="57" spans="1:5">
      <c r="A57" s="1">
        <f>Datos!A57</f>
        <v>37803</v>
      </c>
      <c r="B57" s="6">
        <f>Datos!B57-Datos!C57</f>
        <v>105.57340170000001</v>
      </c>
      <c r="C57" s="6">
        <f t="shared" si="0"/>
        <v>11145.743146509563</v>
      </c>
      <c r="D57" s="6">
        <f t="shared" si="1"/>
        <v>105.57340170000001</v>
      </c>
      <c r="E57" s="6">
        <f>ABS(B57/Datos!B57)</f>
        <v>1</v>
      </c>
    </row>
    <row r="58" spans="1:5">
      <c r="A58" s="1">
        <f>Datos!A58</f>
        <v>37834</v>
      </c>
      <c r="B58" s="6">
        <f>Datos!B58-Datos!C58</f>
        <v>105.1178271</v>
      </c>
      <c r="C58" s="6">
        <f t="shared" si="0"/>
        <v>11049.757574225494</v>
      </c>
      <c r="D58" s="6">
        <f t="shared" si="1"/>
        <v>105.1178271</v>
      </c>
      <c r="E58" s="6">
        <f>ABS(B58/Datos!B58)</f>
        <v>1</v>
      </c>
    </row>
    <row r="59" spans="1:5">
      <c r="A59" s="1">
        <f>Datos!A59</f>
        <v>37865</v>
      </c>
      <c r="B59" s="6">
        <f>Datos!B59-Datos!C59</f>
        <v>98.531831699999998</v>
      </c>
      <c r="C59" s="6">
        <f t="shared" si="0"/>
        <v>9708.5218581571244</v>
      </c>
      <c r="D59" s="6">
        <f t="shared" si="1"/>
        <v>98.531831699999998</v>
      </c>
      <c r="E59" s="6">
        <f>ABS(B59/Datos!B59)</f>
        <v>1</v>
      </c>
    </row>
    <row r="60" spans="1:5">
      <c r="A60" s="1">
        <f>Datos!A60</f>
        <v>37895</v>
      </c>
      <c r="B60" s="6">
        <f>Datos!B60-Datos!C60</f>
        <v>104.9898465</v>
      </c>
      <c r="C60" s="6">
        <f t="shared" si="0"/>
        <v>11022.867868093563</v>
      </c>
      <c r="D60" s="6">
        <f t="shared" si="1"/>
        <v>104.9898465</v>
      </c>
      <c r="E60" s="6">
        <f>ABS(B60/Datos!B60)</f>
        <v>1</v>
      </c>
    </row>
    <row r="61" spans="1:5">
      <c r="A61" s="1">
        <f>Datos!A61</f>
        <v>37926</v>
      </c>
      <c r="B61" s="6">
        <f>Datos!B61-Datos!C61</f>
        <v>107.19370790000001</v>
      </c>
      <c r="C61" s="6">
        <f t="shared" si="0"/>
        <v>11490.491013350524</v>
      </c>
      <c r="D61" s="6">
        <f t="shared" si="1"/>
        <v>107.19370790000001</v>
      </c>
      <c r="E61" s="6">
        <f>ABS(B61/Datos!B61)</f>
        <v>1</v>
      </c>
    </row>
    <row r="62" spans="1:5">
      <c r="A62" s="1">
        <f>Datos!A62</f>
        <v>37956</v>
      </c>
      <c r="B62" s="6">
        <f>Datos!B62-Datos!C62</f>
        <v>171.76827170000001</v>
      </c>
      <c r="C62" s="6">
        <f t="shared" si="0"/>
        <v>29504.339162805027</v>
      </c>
      <c r="D62" s="6">
        <f t="shared" si="1"/>
        <v>171.76827170000001</v>
      </c>
      <c r="E62" s="6">
        <f>ABS(B62/Datos!B62)</f>
        <v>1</v>
      </c>
    </row>
    <row r="63" spans="1:5">
      <c r="A63" s="1">
        <f>Datos!A63</f>
        <v>37987</v>
      </c>
      <c r="B63" s="6">
        <f>Datos!B63-Datos!C63</f>
        <v>102.917074</v>
      </c>
      <c r="C63" s="6">
        <f t="shared" si="0"/>
        <v>10591.924120721476</v>
      </c>
      <c r="D63" s="6">
        <f t="shared" si="1"/>
        <v>102.917074</v>
      </c>
      <c r="E63" s="6">
        <f>ABS(B63/Datos!B63)</f>
        <v>1</v>
      </c>
    </row>
    <row r="64" spans="1:5">
      <c r="A64" s="1">
        <f>Datos!A64</f>
        <v>38018</v>
      </c>
      <c r="B64" s="6">
        <f>Datos!B64-Datos!C64</f>
        <v>98.217139200000005</v>
      </c>
      <c r="C64" s="6">
        <f t="shared" si="0"/>
        <v>9646.6064326321775</v>
      </c>
      <c r="D64" s="6">
        <f t="shared" si="1"/>
        <v>98.217139200000005</v>
      </c>
      <c r="E64" s="6">
        <f>ABS(B64/Datos!B64)</f>
        <v>1</v>
      </c>
    </row>
    <row r="65" spans="1:5">
      <c r="A65" s="1">
        <f>Datos!A65</f>
        <v>38047</v>
      </c>
      <c r="B65" s="6">
        <f>Datos!B65-Datos!C65</f>
        <v>101.81357300000001</v>
      </c>
      <c r="C65" s="6">
        <f t="shared" si="0"/>
        <v>10366.003647026329</v>
      </c>
      <c r="D65" s="6">
        <f t="shared" si="1"/>
        <v>101.81357300000001</v>
      </c>
      <c r="E65" s="6">
        <f>ABS(B65/Datos!B65)</f>
        <v>1</v>
      </c>
    </row>
    <row r="66" spans="1:5">
      <c r="A66" s="1">
        <f>Datos!A66</f>
        <v>38078</v>
      </c>
      <c r="B66" s="6">
        <f>Datos!B66-Datos!C66</f>
        <v>99.2061554</v>
      </c>
      <c r="C66" s="6">
        <f t="shared" si="0"/>
        <v>9841.8612692489496</v>
      </c>
      <c r="D66" s="6">
        <f t="shared" si="1"/>
        <v>99.2061554</v>
      </c>
      <c r="E66" s="6">
        <f>ABS(B66/Datos!B66)</f>
        <v>1</v>
      </c>
    </row>
    <row r="67" spans="1:5">
      <c r="A67" s="1">
        <f>Datos!A67</f>
        <v>38108</v>
      </c>
      <c r="B67" s="6">
        <f>Datos!B67-Datos!C67</f>
        <v>106.4215291</v>
      </c>
      <c r="C67" s="6">
        <f t="shared" si="0"/>
        <v>11325.541855982146</v>
      </c>
      <c r="D67" s="6">
        <f t="shared" si="1"/>
        <v>106.4215291</v>
      </c>
      <c r="E67" s="6">
        <f>ABS(B67/Datos!B67)</f>
        <v>1</v>
      </c>
    </row>
    <row r="68" spans="1:5">
      <c r="A68" s="1">
        <f>Datos!A68</f>
        <v>38139</v>
      </c>
      <c r="B68" s="6">
        <f>Datos!B68-Datos!C68</f>
        <v>103.9965409</v>
      </c>
      <c r="C68" s="6">
        <f t="shared" si="0"/>
        <v>10815.280519165373</v>
      </c>
      <c r="D68" s="6">
        <f t="shared" si="1"/>
        <v>103.9965409</v>
      </c>
      <c r="E68" s="6">
        <f>ABS(B68/Datos!B68)</f>
        <v>1</v>
      </c>
    </row>
    <row r="69" spans="1:5">
      <c r="A69" s="1">
        <f>Datos!A69</f>
        <v>38169</v>
      </c>
      <c r="B69" s="6">
        <f>Datos!B69-Datos!C69</f>
        <v>111.112261</v>
      </c>
      <c r="C69" s="6">
        <f t="shared" ref="C69:C132" si="2">B69^2</f>
        <v>12345.934544532121</v>
      </c>
      <c r="D69" s="6">
        <f t="shared" ref="D69:D132" si="3">ABS(B69)</f>
        <v>111.112261</v>
      </c>
      <c r="E69" s="6">
        <f>ABS(B69/Datos!B69)</f>
        <v>1</v>
      </c>
    </row>
    <row r="70" spans="1:5">
      <c r="A70" s="1">
        <f>Datos!A70</f>
        <v>38200</v>
      </c>
      <c r="B70" s="6">
        <f>Datos!B70-Datos!C70</f>
        <v>106.1157729</v>
      </c>
      <c r="C70" s="6">
        <f t="shared" si="2"/>
        <v>11260.557258164374</v>
      </c>
      <c r="D70" s="6">
        <f t="shared" si="3"/>
        <v>106.1157729</v>
      </c>
      <c r="E70" s="6">
        <f>ABS(B70/Datos!B70)</f>
        <v>1</v>
      </c>
    </row>
    <row r="71" spans="1:5">
      <c r="A71" s="1">
        <f>Datos!A71</f>
        <v>38231</v>
      </c>
      <c r="B71" s="6">
        <f>Datos!B71-Datos!C71</f>
        <v>102.1053611</v>
      </c>
      <c r="C71" s="6">
        <f t="shared" si="2"/>
        <v>10425.504765361393</v>
      </c>
      <c r="D71" s="6">
        <f t="shared" si="3"/>
        <v>102.1053611</v>
      </c>
      <c r="E71" s="6">
        <f>ABS(B71/Datos!B71)</f>
        <v>1</v>
      </c>
    </row>
    <row r="72" spans="1:5">
      <c r="A72" s="1">
        <f>Datos!A72</f>
        <v>38261</v>
      </c>
      <c r="B72" s="6">
        <f>Datos!B72-Datos!C72</f>
        <v>112.5556507</v>
      </c>
      <c r="C72" s="6">
        <f t="shared" si="2"/>
        <v>12668.77450450041</v>
      </c>
      <c r="D72" s="6">
        <f t="shared" si="3"/>
        <v>112.5556507</v>
      </c>
      <c r="E72" s="6">
        <f>ABS(B72/Datos!B72)</f>
        <v>1</v>
      </c>
    </row>
    <row r="73" spans="1:5">
      <c r="A73" s="1">
        <f>Datos!A73</f>
        <v>38292</v>
      </c>
      <c r="B73" s="6">
        <f>Datos!B73-Datos!C73</f>
        <v>106.343099</v>
      </c>
      <c r="C73" s="6">
        <f t="shared" si="2"/>
        <v>11308.8547049238</v>
      </c>
      <c r="D73" s="6">
        <f t="shared" si="3"/>
        <v>106.343099</v>
      </c>
      <c r="E73" s="6">
        <f>ABS(B73/Datos!B73)</f>
        <v>1</v>
      </c>
    </row>
    <row r="74" spans="1:5">
      <c r="A74" s="1">
        <f>Datos!A74</f>
        <v>38322</v>
      </c>
      <c r="B74" s="6">
        <f>Datos!B74-Datos!C74</f>
        <v>182.1632797</v>
      </c>
      <c r="C74" s="6">
        <f t="shared" si="2"/>
        <v>33183.460471060433</v>
      </c>
      <c r="D74" s="6">
        <f t="shared" si="3"/>
        <v>182.1632797</v>
      </c>
      <c r="E74" s="6">
        <f>ABS(B74/Datos!B74)</f>
        <v>1</v>
      </c>
    </row>
    <row r="75" spans="1:5">
      <c r="A75" s="1">
        <f>Datos!A75</f>
        <v>38353</v>
      </c>
      <c r="B75" s="6">
        <f>Datos!B75-Datos!C75</f>
        <v>110.2070992</v>
      </c>
      <c r="C75" s="6">
        <f t="shared" si="2"/>
        <v>12145.604714078641</v>
      </c>
      <c r="D75" s="6">
        <f t="shared" si="3"/>
        <v>110.2070992</v>
      </c>
      <c r="E75" s="6">
        <f>ABS(B75/Datos!B75)</f>
        <v>1</v>
      </c>
    </row>
    <row r="76" spans="1:5">
      <c r="A76" s="1">
        <f>Datos!A76</f>
        <v>38384</v>
      </c>
      <c r="B76" s="6">
        <f>Datos!B76-Datos!C76</f>
        <v>100.05876240000001</v>
      </c>
      <c r="C76" s="6">
        <f t="shared" si="2"/>
        <v>10011.755933019655</v>
      </c>
      <c r="D76" s="6">
        <f t="shared" si="3"/>
        <v>100.05876240000001</v>
      </c>
      <c r="E76" s="6">
        <f>ABS(B76/Datos!B76)</f>
        <v>1</v>
      </c>
    </row>
    <row r="77" spans="1:5">
      <c r="A77" s="1">
        <f>Datos!A77</f>
        <v>38412</v>
      </c>
      <c r="B77" s="6">
        <f>Datos!B77-Datos!C77</f>
        <v>106.4944835</v>
      </c>
      <c r="C77" s="6">
        <f t="shared" si="2"/>
        <v>11341.075015931772</v>
      </c>
      <c r="D77" s="6">
        <f t="shared" si="3"/>
        <v>106.4944835</v>
      </c>
      <c r="E77" s="6">
        <f>ABS(B77/Datos!B77)</f>
        <v>1</v>
      </c>
    </row>
    <row r="78" spans="1:5">
      <c r="A78" s="1">
        <f>Datos!A78</f>
        <v>38443</v>
      </c>
      <c r="B78" s="6">
        <f>Datos!B78-Datos!C78</f>
        <v>112.7516409</v>
      </c>
      <c r="C78" s="6">
        <f t="shared" si="2"/>
        <v>12712.932525642553</v>
      </c>
      <c r="D78" s="6">
        <f t="shared" si="3"/>
        <v>112.7516409</v>
      </c>
      <c r="E78" s="6">
        <f>ABS(B78/Datos!B78)</f>
        <v>1</v>
      </c>
    </row>
    <row r="79" spans="1:5">
      <c r="A79" s="1">
        <f>Datos!A79</f>
        <v>38473</v>
      </c>
      <c r="B79" s="6">
        <f>Datos!B79-Datos!C79</f>
        <v>112.3763198</v>
      </c>
      <c r="C79" s="6">
        <f t="shared" si="2"/>
        <v>12628.437251791873</v>
      </c>
      <c r="D79" s="6">
        <f t="shared" si="3"/>
        <v>112.3763198</v>
      </c>
      <c r="E79" s="6">
        <f>ABS(B79/Datos!B79)</f>
        <v>1</v>
      </c>
    </row>
    <row r="80" spans="1:5">
      <c r="A80" s="1">
        <f>Datos!A80</f>
        <v>38504</v>
      </c>
      <c r="B80" s="6">
        <f>Datos!B80-Datos!C80</f>
        <v>111.5904975</v>
      </c>
      <c r="C80" s="6">
        <f t="shared" si="2"/>
        <v>12452.439132297506</v>
      </c>
      <c r="D80" s="6">
        <f t="shared" si="3"/>
        <v>111.5904975</v>
      </c>
      <c r="E80" s="6">
        <f>ABS(B80/Datos!B80)</f>
        <v>1</v>
      </c>
    </row>
    <row r="81" spans="1:5">
      <c r="A81" s="1">
        <f>Datos!A81</f>
        <v>38534</v>
      </c>
      <c r="B81" s="6">
        <f>Datos!B81-Datos!C81</f>
        <v>121.0870015</v>
      </c>
      <c r="C81" s="6">
        <f t="shared" si="2"/>
        <v>14662.061932261002</v>
      </c>
      <c r="D81" s="6">
        <f t="shared" si="3"/>
        <v>121.0870015</v>
      </c>
      <c r="E81" s="6">
        <f>ABS(B81/Datos!B81)</f>
        <v>1</v>
      </c>
    </row>
    <row r="82" spans="1:5">
      <c r="A82" s="1">
        <f>Datos!A82</f>
        <v>38565</v>
      </c>
      <c r="B82" s="6">
        <f>Datos!B82-Datos!C82</f>
        <v>114.46391319999999</v>
      </c>
      <c r="C82" s="6">
        <f t="shared" si="2"/>
        <v>13101.987425057132</v>
      </c>
      <c r="D82" s="6">
        <f t="shared" si="3"/>
        <v>114.46391319999999</v>
      </c>
      <c r="E82" s="6">
        <f>ABS(B82/Datos!B82)</f>
        <v>1</v>
      </c>
    </row>
    <row r="83" spans="1:5">
      <c r="A83" s="1">
        <f>Datos!A83</f>
        <v>38596</v>
      </c>
      <c r="B83" s="6">
        <f>Datos!B83-Datos!C83</f>
        <v>111.82546069999999</v>
      </c>
      <c r="C83" s="6">
        <f t="shared" si="2"/>
        <v>12504.933660767243</v>
      </c>
      <c r="D83" s="6">
        <f t="shared" si="3"/>
        <v>111.82546069999999</v>
      </c>
      <c r="E83" s="6">
        <f>ABS(B83/Datos!B83)</f>
        <v>1</v>
      </c>
    </row>
    <row r="84" spans="1:5">
      <c r="A84" s="1">
        <f>Datos!A84</f>
        <v>38626</v>
      </c>
      <c r="B84" s="6">
        <f>Datos!B84-Datos!C84</f>
        <v>120.5176543</v>
      </c>
      <c r="C84" s="6">
        <f t="shared" si="2"/>
        <v>14524.504997974309</v>
      </c>
      <c r="D84" s="6">
        <f t="shared" si="3"/>
        <v>120.5176543</v>
      </c>
      <c r="E84" s="6">
        <f>ABS(B84/Datos!B84)</f>
        <v>1</v>
      </c>
    </row>
    <row r="85" spans="1:5">
      <c r="A85" s="1">
        <f>Datos!A85</f>
        <v>38657</v>
      </c>
      <c r="B85" s="6">
        <f>Datos!B85-Datos!C85</f>
        <v>114.9308436</v>
      </c>
      <c r="C85" s="6">
        <f t="shared" si="2"/>
        <v>13209.098810607662</v>
      </c>
      <c r="D85" s="6">
        <f t="shared" si="3"/>
        <v>114.9308436</v>
      </c>
      <c r="E85" s="6">
        <f>ABS(B85/Datos!B85)</f>
        <v>1</v>
      </c>
    </row>
    <row r="86" spans="1:5">
      <c r="A86" s="1">
        <f>Datos!A86</f>
        <v>38687</v>
      </c>
      <c r="B86" s="6">
        <f>Datos!B86-Datos!C86</f>
        <v>196.08364990000001</v>
      </c>
      <c r="C86" s="6">
        <f t="shared" si="2"/>
        <v>38448.797758105771</v>
      </c>
      <c r="D86" s="6">
        <f t="shared" si="3"/>
        <v>196.08364990000001</v>
      </c>
      <c r="E86" s="6">
        <f>ABS(B86/Datos!B86)</f>
        <v>1</v>
      </c>
    </row>
    <row r="87" spans="1:5">
      <c r="A87" s="1">
        <f>Datos!A87</f>
        <v>38718</v>
      </c>
      <c r="B87" s="6">
        <f>Datos!B87-Datos!C87</f>
        <v>117.3921785</v>
      </c>
      <c r="C87" s="6">
        <f t="shared" si="2"/>
        <v>13780.923572975862</v>
      </c>
      <c r="D87" s="6">
        <f t="shared" si="3"/>
        <v>117.3921785</v>
      </c>
      <c r="E87" s="6">
        <f>ABS(B87/Datos!B87)</f>
        <v>1</v>
      </c>
    </row>
    <row r="88" spans="1:5">
      <c r="A88" s="1">
        <f>Datos!A88</f>
        <v>38749</v>
      </c>
      <c r="B88" s="6">
        <f>Datos!B88-Datos!C88</f>
        <v>107.31340400000001</v>
      </c>
      <c r="C88" s="6">
        <f t="shared" si="2"/>
        <v>11516.166678067217</v>
      </c>
      <c r="D88" s="6">
        <f t="shared" si="3"/>
        <v>107.31340400000001</v>
      </c>
      <c r="E88" s="6">
        <f>ABS(B88/Datos!B88)</f>
        <v>1</v>
      </c>
    </row>
    <row r="89" spans="1:5">
      <c r="A89" s="1">
        <f>Datos!A89</f>
        <v>38777</v>
      </c>
      <c r="B89" s="6">
        <f>Datos!B89-Datos!C89</f>
        <v>118.26121620000001</v>
      </c>
      <c r="C89" s="6">
        <f t="shared" si="2"/>
        <v>13985.715257103144</v>
      </c>
      <c r="D89" s="6">
        <f t="shared" si="3"/>
        <v>118.26121620000001</v>
      </c>
      <c r="E89" s="6">
        <f>ABS(B89/Datos!B89)</f>
        <v>1</v>
      </c>
    </row>
    <row r="90" spans="1:5">
      <c r="A90" s="1">
        <f>Datos!A90</f>
        <v>38808</v>
      </c>
      <c r="B90" s="6">
        <f>Datos!B90-Datos!C90</f>
        <v>123.98736719999999</v>
      </c>
      <c r="C90" s="6">
        <f t="shared" si="2"/>
        <v>15372.867225187634</v>
      </c>
      <c r="D90" s="6">
        <f t="shared" si="3"/>
        <v>123.98736719999999</v>
      </c>
      <c r="E90" s="6">
        <f>ABS(B90/Datos!B90)</f>
        <v>1</v>
      </c>
    </row>
    <row r="91" spans="1:5">
      <c r="A91" s="1">
        <f>Datos!A91</f>
        <v>38838</v>
      </c>
      <c r="B91" s="6">
        <f>Datos!B91-Datos!C91</f>
        <v>124.203384</v>
      </c>
      <c r="C91" s="6">
        <f t="shared" si="2"/>
        <v>15426.480597051455</v>
      </c>
      <c r="D91" s="6">
        <f t="shared" si="3"/>
        <v>124.203384</v>
      </c>
      <c r="E91" s="6">
        <f>ABS(B91/Datos!B91)</f>
        <v>1</v>
      </c>
    </row>
    <row r="92" spans="1:5">
      <c r="A92" s="1">
        <f>Datos!A92</f>
        <v>38869</v>
      </c>
      <c r="B92" s="6">
        <f>Datos!B92-Datos!C92</f>
        <v>126.1765372</v>
      </c>
      <c r="C92" s="6">
        <f t="shared" si="2"/>
        <v>15920.518539782983</v>
      </c>
      <c r="D92" s="6">
        <f t="shared" si="3"/>
        <v>126.1765372</v>
      </c>
      <c r="E92" s="6">
        <f>ABS(B92/Datos!B92)</f>
        <v>1</v>
      </c>
    </row>
    <row r="93" spans="1:5">
      <c r="A93" s="1">
        <f>Datos!A93</f>
        <v>38899</v>
      </c>
      <c r="B93" s="6">
        <f>Datos!B93-Datos!C93</f>
        <v>135.45641670000001</v>
      </c>
      <c r="C93" s="6">
        <f t="shared" si="2"/>
        <v>18348.440825204041</v>
      </c>
      <c r="D93" s="6">
        <f t="shared" si="3"/>
        <v>135.45641670000001</v>
      </c>
      <c r="E93" s="6">
        <f>ABS(B93/Datos!B93)</f>
        <v>1</v>
      </c>
    </row>
    <row r="94" spans="1:5">
      <c r="A94" s="1">
        <f>Datos!A94</f>
        <v>38930</v>
      </c>
      <c r="B94" s="6">
        <f>Datos!B94-Datos!C94</f>
        <v>127.65865410000001</v>
      </c>
      <c r="C94" s="6">
        <f t="shared" si="2"/>
        <v>16296.731966623449</v>
      </c>
      <c r="D94" s="6">
        <f t="shared" si="3"/>
        <v>127.65865410000001</v>
      </c>
      <c r="E94" s="6">
        <f>ABS(B94/Datos!B94)</f>
        <v>1</v>
      </c>
    </row>
    <row r="95" spans="1:5">
      <c r="A95" s="1">
        <f>Datos!A95</f>
        <v>38961</v>
      </c>
      <c r="B95" s="6">
        <f>Datos!B95-Datos!C95</f>
        <v>130.58712869999999</v>
      </c>
      <c r="C95" s="6">
        <f t="shared" si="2"/>
        <v>17052.998182110361</v>
      </c>
      <c r="D95" s="6">
        <f t="shared" si="3"/>
        <v>130.58712869999999</v>
      </c>
      <c r="E95" s="6">
        <f>ABS(B95/Datos!B95)</f>
        <v>1</v>
      </c>
    </row>
    <row r="96" spans="1:5">
      <c r="A96" s="1">
        <f>Datos!A96</f>
        <v>38991</v>
      </c>
      <c r="B96" s="6">
        <f>Datos!B96-Datos!C96</f>
        <v>133.48423600000001</v>
      </c>
      <c r="C96" s="6">
        <f t="shared" si="2"/>
        <v>17818.041260503698</v>
      </c>
      <c r="D96" s="6">
        <f t="shared" si="3"/>
        <v>133.48423600000001</v>
      </c>
      <c r="E96" s="6">
        <f>ABS(B96/Datos!B96)</f>
        <v>1</v>
      </c>
    </row>
    <row r="97" spans="1:5">
      <c r="A97" s="1">
        <f>Datos!A97</f>
        <v>39022</v>
      </c>
      <c r="B97" s="6">
        <f>Datos!B97-Datos!C97</f>
        <v>131.9035757</v>
      </c>
      <c r="C97" s="6">
        <f t="shared" si="2"/>
        <v>17398.553282445631</v>
      </c>
      <c r="D97" s="6">
        <f t="shared" si="3"/>
        <v>131.9035757</v>
      </c>
      <c r="E97" s="6">
        <f>ABS(B97/Datos!B97)</f>
        <v>1</v>
      </c>
    </row>
    <row r="98" spans="1:5">
      <c r="A98" s="1">
        <f>Datos!A98</f>
        <v>39052</v>
      </c>
      <c r="B98" s="6">
        <f>Datos!B98-Datos!C98</f>
        <v>221.4456697</v>
      </c>
      <c r="C98" s="6">
        <f t="shared" si="2"/>
        <v>49038.1846288815</v>
      </c>
      <c r="D98" s="6">
        <f t="shared" si="3"/>
        <v>221.4456697</v>
      </c>
      <c r="E98" s="6">
        <f>ABS(B98/Datos!B98)</f>
        <v>1</v>
      </c>
    </row>
    <row r="99" spans="1:5">
      <c r="A99" s="1">
        <f>Datos!A99</f>
        <v>39083</v>
      </c>
      <c r="B99" s="6">
        <f>Datos!B99-Datos!C99</f>
        <v>130.25759189999999</v>
      </c>
      <c r="C99" s="6">
        <f t="shared" si="2"/>
        <v>16967.040247586945</v>
      </c>
      <c r="D99" s="6">
        <f t="shared" si="3"/>
        <v>130.25759189999999</v>
      </c>
      <c r="E99" s="6">
        <f>ABS(B99/Datos!B99)</f>
        <v>1</v>
      </c>
    </row>
    <row r="100" spans="1:5">
      <c r="A100" s="1">
        <f>Datos!A100</f>
        <v>39114</v>
      </c>
      <c r="B100" s="6">
        <f>Datos!B100-Datos!C100</f>
        <v>120.218262</v>
      </c>
      <c r="C100" s="6">
        <f t="shared" si="2"/>
        <v>14452.430518300644</v>
      </c>
      <c r="D100" s="6">
        <f t="shared" si="3"/>
        <v>120.218262</v>
      </c>
      <c r="E100" s="6">
        <f>ABS(B100/Datos!B100)</f>
        <v>1</v>
      </c>
    </row>
    <row r="101" spans="1:5">
      <c r="A101" s="1">
        <f>Datos!A101</f>
        <v>39142</v>
      </c>
      <c r="B101" s="6">
        <f>Datos!B101-Datos!C101</f>
        <v>139.37205119999999</v>
      </c>
      <c r="C101" s="6">
        <f t="shared" si="2"/>
        <v>19424.568655695417</v>
      </c>
      <c r="D101" s="6">
        <f t="shared" si="3"/>
        <v>139.37205119999999</v>
      </c>
      <c r="E101" s="6">
        <f>ABS(B101/Datos!B101)</f>
        <v>1</v>
      </c>
    </row>
    <row r="102" spans="1:5">
      <c r="A102" s="1">
        <f>Datos!A102</f>
        <v>39173</v>
      </c>
      <c r="B102" s="6">
        <f>Datos!B102-Datos!C102</f>
        <v>126.3963095</v>
      </c>
      <c r="C102" s="6">
        <f t="shared" si="2"/>
        <v>15976.027055219791</v>
      </c>
      <c r="D102" s="6">
        <f t="shared" si="3"/>
        <v>126.3963095</v>
      </c>
      <c r="E102" s="6">
        <f>ABS(B102/Datos!B102)</f>
        <v>1</v>
      </c>
    </row>
    <row r="103" spans="1:5">
      <c r="A103" s="1">
        <f>Datos!A103</f>
        <v>39203</v>
      </c>
      <c r="B103" s="6">
        <f>Datos!B103-Datos!C103</f>
        <v>133.5779703</v>
      </c>
      <c r="C103" s="6">
        <f t="shared" si="2"/>
        <v>17843.074149467684</v>
      </c>
      <c r="D103" s="6">
        <f t="shared" si="3"/>
        <v>133.5779703</v>
      </c>
      <c r="E103" s="6">
        <f>ABS(B103/Datos!B103)</f>
        <v>1</v>
      </c>
    </row>
    <row r="104" spans="1:5">
      <c r="A104" s="1">
        <f>Datos!A104</f>
        <v>39234</v>
      </c>
      <c r="B104" s="6">
        <f>Datos!B104-Datos!C104</f>
        <v>138.04774459999999</v>
      </c>
      <c r="C104" s="6">
        <f t="shared" si="2"/>
        <v>19057.179789146827</v>
      </c>
      <c r="D104" s="6">
        <f t="shared" si="3"/>
        <v>138.04774459999999</v>
      </c>
      <c r="E104" s="6">
        <f>ABS(B104/Datos!B104)</f>
        <v>1</v>
      </c>
    </row>
    <row r="105" spans="1:5">
      <c r="A105" s="1">
        <f>Datos!A105</f>
        <v>39264</v>
      </c>
      <c r="B105" s="6">
        <f>Datos!B105-Datos!C105</f>
        <v>139.1316333</v>
      </c>
      <c r="C105" s="6">
        <f t="shared" si="2"/>
        <v>19357.611384725671</v>
      </c>
      <c r="D105" s="6">
        <f t="shared" si="3"/>
        <v>139.1316333</v>
      </c>
      <c r="E105" s="6">
        <f>ABS(B105/Datos!B105)</f>
        <v>1</v>
      </c>
    </row>
    <row r="106" spans="1:5">
      <c r="A106" s="1">
        <f>Datos!A106</f>
        <v>39295</v>
      </c>
      <c r="B106" s="6">
        <f>Datos!B106-Datos!C106</f>
        <v>135.3989407</v>
      </c>
      <c r="C106" s="6">
        <f t="shared" si="2"/>
        <v>18332.873142682114</v>
      </c>
      <c r="D106" s="6">
        <f t="shared" si="3"/>
        <v>135.3989407</v>
      </c>
      <c r="E106" s="6">
        <f>ABS(B106/Datos!B106)</f>
        <v>1</v>
      </c>
    </row>
    <row r="107" spans="1:5">
      <c r="A107" s="1">
        <f>Datos!A107</f>
        <v>39326</v>
      </c>
      <c r="B107" s="6">
        <f>Datos!B107-Datos!C107</f>
        <v>140.16596269999999</v>
      </c>
      <c r="C107" s="6">
        <f t="shared" si="2"/>
        <v>19646.497099617791</v>
      </c>
      <c r="D107" s="6">
        <f t="shared" si="3"/>
        <v>140.16596269999999</v>
      </c>
      <c r="E107" s="6">
        <f>ABS(B107/Datos!B107)</f>
        <v>1</v>
      </c>
    </row>
    <row r="108" spans="1:5">
      <c r="A108" s="1">
        <f>Datos!A108</f>
        <v>39356</v>
      </c>
      <c r="B108" s="6">
        <f>Datos!B108-Datos!C108</f>
        <v>137.83897250000001</v>
      </c>
      <c r="C108" s="6">
        <f t="shared" si="2"/>
        <v>18999.582339855759</v>
      </c>
      <c r="D108" s="6">
        <f t="shared" si="3"/>
        <v>137.83897250000001</v>
      </c>
      <c r="E108" s="6">
        <f>ABS(B108/Datos!B108)</f>
        <v>1</v>
      </c>
    </row>
    <row r="109" spans="1:5">
      <c r="A109" s="1">
        <f>Datos!A109</f>
        <v>39387</v>
      </c>
      <c r="B109" s="6">
        <f>Datos!B109-Datos!C109</f>
        <v>140.199263</v>
      </c>
      <c r="C109" s="6">
        <f t="shared" si="2"/>
        <v>19655.833345743169</v>
      </c>
      <c r="D109" s="6">
        <f t="shared" si="3"/>
        <v>140.199263</v>
      </c>
      <c r="E109" s="6">
        <f>ABS(B109/Datos!B109)</f>
        <v>1</v>
      </c>
    </row>
    <row r="110" spans="1:5">
      <c r="A110" s="1">
        <f>Datos!A110</f>
        <v>39417</v>
      </c>
      <c r="B110" s="6">
        <f>Datos!B110-Datos!C110</f>
        <v>228.69082349999999</v>
      </c>
      <c r="C110" s="6">
        <f t="shared" si="2"/>
        <v>52299.492753108148</v>
      </c>
      <c r="D110" s="6">
        <f t="shared" si="3"/>
        <v>228.69082349999999</v>
      </c>
      <c r="E110" s="6">
        <f>ABS(B110/Datos!B110)</f>
        <v>1</v>
      </c>
    </row>
    <row r="111" spans="1:5">
      <c r="A111" s="1">
        <f>Datos!A111</f>
        <v>39448</v>
      </c>
      <c r="B111" s="6">
        <f>Datos!B111-Datos!C111</f>
        <v>134.22407720000001</v>
      </c>
      <c r="C111" s="6">
        <f t="shared" si="2"/>
        <v>18016.102900191563</v>
      </c>
      <c r="D111" s="6">
        <f t="shared" si="3"/>
        <v>134.22407720000001</v>
      </c>
      <c r="E111" s="6">
        <f>ABS(B111/Datos!B111)</f>
        <v>1</v>
      </c>
    </row>
    <row r="112" spans="1:5">
      <c r="A112" s="1">
        <f>Datos!A112</f>
        <v>39479</v>
      </c>
      <c r="B112" s="6">
        <f>Datos!B112-Datos!C112</f>
        <v>127.89748179999999</v>
      </c>
      <c r="C112" s="6">
        <f t="shared" si="2"/>
        <v>16357.76585078133</v>
      </c>
      <c r="D112" s="6">
        <f t="shared" si="3"/>
        <v>127.89748179999999</v>
      </c>
      <c r="E112" s="6">
        <f>ABS(B112/Datos!B112)</f>
        <v>1</v>
      </c>
    </row>
    <row r="113" spans="1:5">
      <c r="A113" s="1">
        <f>Datos!A113</f>
        <v>39508</v>
      </c>
      <c r="B113" s="6">
        <f>Datos!B113-Datos!C113</f>
        <v>142.03292160000001</v>
      </c>
      <c r="C113" s="6">
        <f t="shared" si="2"/>
        <v>20173.350818231749</v>
      </c>
      <c r="D113" s="6">
        <f t="shared" si="3"/>
        <v>142.03292160000001</v>
      </c>
      <c r="E113" s="6">
        <f>ABS(B113/Datos!B113)</f>
        <v>1</v>
      </c>
    </row>
    <row r="114" spans="1:5">
      <c r="A114" s="1">
        <f>Datos!A114</f>
        <v>39539</v>
      </c>
      <c r="B114" s="6">
        <f>Datos!B114-Datos!C114</f>
        <v>125.9980309</v>
      </c>
      <c r="C114" s="6">
        <f t="shared" si="2"/>
        <v>15875.503790677356</v>
      </c>
      <c r="D114" s="6">
        <f t="shared" si="3"/>
        <v>125.9980309</v>
      </c>
      <c r="E114" s="6">
        <f>ABS(B114/Datos!B114)</f>
        <v>1</v>
      </c>
    </row>
    <row r="115" spans="1:5">
      <c r="A115" s="1">
        <f>Datos!A115</f>
        <v>39569</v>
      </c>
      <c r="B115" s="6">
        <f>Datos!B115-Datos!C115</f>
        <v>137.75310010000001</v>
      </c>
      <c r="C115" s="6">
        <f t="shared" si="2"/>
        <v>18975.916587160624</v>
      </c>
      <c r="D115" s="6">
        <f t="shared" si="3"/>
        <v>137.75310010000001</v>
      </c>
      <c r="E115" s="6">
        <f>ABS(B115/Datos!B115)</f>
        <v>1</v>
      </c>
    </row>
    <row r="116" spans="1:5">
      <c r="A116" s="1">
        <f>Datos!A116</f>
        <v>39600</v>
      </c>
      <c r="B116" s="6">
        <f>Datos!B116-Datos!C116</f>
        <v>138.56086550000001</v>
      </c>
      <c r="C116" s="6">
        <f t="shared" si="2"/>
        <v>19199.113448109092</v>
      </c>
      <c r="D116" s="6">
        <f t="shared" si="3"/>
        <v>138.56086550000001</v>
      </c>
      <c r="E116" s="6">
        <f>ABS(B116/Datos!B116)</f>
        <v>1</v>
      </c>
    </row>
    <row r="117" spans="1:5">
      <c r="A117" s="1">
        <f>Datos!A117</f>
        <v>39630</v>
      </c>
      <c r="B117" s="6">
        <f>Datos!B117-Datos!C117</f>
        <v>138.5478396</v>
      </c>
      <c r="C117" s="6">
        <f t="shared" si="2"/>
        <v>19195.503857827331</v>
      </c>
      <c r="D117" s="6">
        <f t="shared" si="3"/>
        <v>138.5478396</v>
      </c>
      <c r="E117" s="6">
        <f>ABS(B117/Datos!B117)</f>
        <v>1</v>
      </c>
    </row>
    <row r="118" spans="1:5">
      <c r="A118" s="1">
        <f>Datos!A118</f>
        <v>39661</v>
      </c>
      <c r="B118" s="6">
        <f>Datos!B118-Datos!C118</f>
        <v>141.42860899999999</v>
      </c>
      <c r="C118" s="6">
        <f t="shared" si="2"/>
        <v>20002.051443674878</v>
      </c>
      <c r="D118" s="6">
        <f t="shared" si="3"/>
        <v>141.42860899999999</v>
      </c>
      <c r="E118" s="6">
        <f>ABS(B118/Datos!B118)</f>
        <v>1</v>
      </c>
    </row>
    <row r="119" spans="1:5">
      <c r="A119" s="1">
        <f>Datos!A119</f>
        <v>39692</v>
      </c>
      <c r="B119" s="6">
        <f>Datos!B119-Datos!C119</f>
        <v>135.693645</v>
      </c>
      <c r="C119" s="6">
        <f t="shared" si="2"/>
        <v>18412.765293386026</v>
      </c>
      <c r="D119" s="6">
        <f t="shared" si="3"/>
        <v>135.693645</v>
      </c>
      <c r="E119" s="6">
        <f>ABS(B119/Datos!B119)</f>
        <v>1</v>
      </c>
    </row>
    <row r="120" spans="1:5">
      <c r="A120" s="1">
        <f>Datos!A120</f>
        <v>39722</v>
      </c>
      <c r="B120" s="6">
        <f>Datos!B120-Datos!C120</f>
        <v>138.6717778</v>
      </c>
      <c r="C120" s="6">
        <f t="shared" si="2"/>
        <v>19229.861958212572</v>
      </c>
      <c r="D120" s="6">
        <f t="shared" si="3"/>
        <v>138.6717778</v>
      </c>
      <c r="E120" s="6">
        <f>ABS(B120/Datos!B120)</f>
        <v>1</v>
      </c>
    </row>
    <row r="121" spans="1:5">
      <c r="A121" s="1">
        <f>Datos!A121</f>
        <v>39753</v>
      </c>
      <c r="B121" s="6">
        <f>Datos!B121-Datos!C121</f>
        <v>143.1018114</v>
      </c>
      <c r="C121" s="6">
        <f t="shared" si="2"/>
        <v>20478.128425961171</v>
      </c>
      <c r="D121" s="6">
        <f t="shared" si="3"/>
        <v>143.1018114</v>
      </c>
      <c r="E121" s="6">
        <f>ABS(B121/Datos!B121)</f>
        <v>1</v>
      </c>
    </row>
    <row r="122" spans="1:5">
      <c r="A122" s="1">
        <f>Datos!A122</f>
        <v>39783</v>
      </c>
      <c r="B122" s="6">
        <f>Datos!B122-Datos!C122</f>
        <v>226.15436840000001</v>
      </c>
      <c r="C122" s="6">
        <f t="shared" si="2"/>
        <v>51145.798346402924</v>
      </c>
      <c r="D122" s="6">
        <f t="shared" si="3"/>
        <v>226.15436840000001</v>
      </c>
      <c r="E122" s="6">
        <f>ABS(B122/Datos!B122)</f>
        <v>1</v>
      </c>
    </row>
    <row r="123" spans="1:5">
      <c r="A123" s="1">
        <f>Datos!A123</f>
        <v>39814</v>
      </c>
      <c r="B123" s="6">
        <f>Datos!B123-Datos!C123</f>
        <v>134.63410579999999</v>
      </c>
      <c r="C123" s="6">
        <f t="shared" si="2"/>
        <v>18126.342444565591</v>
      </c>
      <c r="D123" s="6">
        <f t="shared" si="3"/>
        <v>134.63410579999999</v>
      </c>
      <c r="E123" s="6">
        <f>ABS(B123/Datos!B123)</f>
        <v>1</v>
      </c>
    </row>
    <row r="124" spans="1:5">
      <c r="A124" s="1">
        <f>Datos!A124</f>
        <v>39845</v>
      </c>
      <c r="B124" s="6">
        <f>Datos!B124-Datos!C124</f>
        <v>124.8676555</v>
      </c>
      <c r="C124" s="6">
        <f t="shared" si="2"/>
        <v>15591.93139006668</v>
      </c>
      <c r="D124" s="6">
        <f t="shared" si="3"/>
        <v>124.8676555</v>
      </c>
      <c r="E124" s="6">
        <f>ABS(B124/Datos!B124)</f>
        <v>1</v>
      </c>
    </row>
    <row r="125" spans="1:5">
      <c r="A125" s="1">
        <f>Datos!A125</f>
        <v>39873</v>
      </c>
      <c r="B125" s="6">
        <f>Datos!B125-Datos!C125</f>
        <v>135.21191469999999</v>
      </c>
      <c r="C125" s="6">
        <f t="shared" si="2"/>
        <v>18282.261876840075</v>
      </c>
      <c r="D125" s="6">
        <f t="shared" si="3"/>
        <v>135.21191469999999</v>
      </c>
      <c r="E125" s="6">
        <f>ABS(B125/Datos!B125)</f>
        <v>1</v>
      </c>
    </row>
    <row r="126" spans="1:5">
      <c r="A126" s="1">
        <f>Datos!A126</f>
        <v>39904</v>
      </c>
      <c r="B126" s="6">
        <f>Datos!B126-Datos!C126</f>
        <v>127.1663341</v>
      </c>
      <c r="C126" s="6">
        <f t="shared" si="2"/>
        <v>16171.276528432823</v>
      </c>
      <c r="D126" s="6">
        <f t="shared" si="3"/>
        <v>127.1663341</v>
      </c>
      <c r="E126" s="6">
        <f>ABS(B126/Datos!B126)</f>
        <v>1</v>
      </c>
    </row>
    <row r="127" spans="1:5">
      <c r="A127" s="1">
        <f>Datos!A127</f>
        <v>39934</v>
      </c>
      <c r="B127" s="6">
        <f>Datos!B127-Datos!C127</f>
        <v>138.2221284</v>
      </c>
      <c r="C127" s="6">
        <f t="shared" si="2"/>
        <v>19105.356779426089</v>
      </c>
      <c r="D127" s="6">
        <f t="shared" si="3"/>
        <v>138.2221284</v>
      </c>
      <c r="E127" s="6">
        <f>ABS(B127/Datos!B127)</f>
        <v>1</v>
      </c>
    </row>
    <row r="128" spans="1:5">
      <c r="A128" s="1">
        <f>Datos!A128</f>
        <v>39965</v>
      </c>
      <c r="B128" s="6">
        <f>Datos!B128-Datos!C128</f>
        <v>137.14168069999999</v>
      </c>
      <c r="C128" s="6">
        <f t="shared" si="2"/>
        <v>18807.840585220751</v>
      </c>
      <c r="D128" s="6">
        <f t="shared" si="3"/>
        <v>137.14168069999999</v>
      </c>
      <c r="E128" s="6">
        <f>ABS(B128/Datos!B128)</f>
        <v>1</v>
      </c>
    </row>
    <row r="129" spans="1:5">
      <c r="A129" s="1">
        <f>Datos!A129</f>
        <v>39995</v>
      </c>
      <c r="B129" s="6">
        <f>Datos!B129-Datos!C129</f>
        <v>140.8245369</v>
      </c>
      <c r="C129" s="6">
        <f t="shared" si="2"/>
        <v>19831.550193099461</v>
      </c>
      <c r="D129" s="6">
        <f t="shared" si="3"/>
        <v>140.8245369</v>
      </c>
      <c r="E129" s="6">
        <f>ABS(B129/Datos!B129)</f>
        <v>1</v>
      </c>
    </row>
    <row r="130" spans="1:5">
      <c r="A130" s="1">
        <f>Datos!A130</f>
        <v>40026</v>
      </c>
      <c r="B130" s="6">
        <f>Datos!B130-Datos!C130</f>
        <v>140.5815829</v>
      </c>
      <c r="C130" s="6">
        <f t="shared" si="2"/>
        <v>19763.181450669574</v>
      </c>
      <c r="D130" s="6">
        <f t="shared" si="3"/>
        <v>140.5815829</v>
      </c>
      <c r="E130" s="6">
        <f>ABS(B130/Datos!B130)</f>
        <v>1</v>
      </c>
    </row>
    <row r="131" spans="1:5">
      <c r="A131" s="1">
        <f>Datos!A131</f>
        <v>40057</v>
      </c>
      <c r="B131" s="6">
        <f>Datos!B131-Datos!C131</f>
        <v>131.56837540000001</v>
      </c>
      <c r="C131" s="6">
        <f t="shared" si="2"/>
        <v>17310.237405395328</v>
      </c>
      <c r="D131" s="6">
        <f t="shared" si="3"/>
        <v>131.56837540000001</v>
      </c>
      <c r="E131" s="6">
        <f>ABS(B131/Datos!B131)</f>
        <v>1</v>
      </c>
    </row>
    <row r="132" spans="1:5">
      <c r="A132" s="1">
        <f>Datos!A132</f>
        <v>40087</v>
      </c>
      <c r="B132" s="6">
        <f>Datos!B132-Datos!C132</f>
        <v>141.25519130000001</v>
      </c>
      <c r="C132" s="6">
        <f t="shared" si="2"/>
        <v>19953.029069199598</v>
      </c>
      <c r="D132" s="6">
        <f t="shared" si="3"/>
        <v>141.25519130000001</v>
      </c>
      <c r="E132" s="6">
        <f>ABS(B132/Datos!B132)</f>
        <v>1</v>
      </c>
    </row>
    <row r="133" spans="1:5">
      <c r="A133" s="1">
        <f>Datos!A133</f>
        <v>40118</v>
      </c>
      <c r="B133" s="6">
        <f>Datos!B133-Datos!C133</f>
        <v>146.03637119999999</v>
      </c>
      <c r="C133" s="6">
        <f t="shared" ref="C133:C146" si="4">B133^2</f>
        <v>21326.621713264187</v>
      </c>
      <c r="D133" s="6">
        <f t="shared" ref="D133:D146" si="5">ABS(B133)</f>
        <v>146.03637119999999</v>
      </c>
      <c r="E133" s="6">
        <f>ABS(B133/Datos!B133)</f>
        <v>1</v>
      </c>
    </row>
    <row r="134" spans="1:5">
      <c r="A134" s="1">
        <f>Datos!A134</f>
        <v>40148</v>
      </c>
      <c r="B134" s="6">
        <f>Datos!B134-Datos!C134</f>
        <v>231.3214337</v>
      </c>
      <c r="C134" s="6">
        <f t="shared" si="4"/>
        <v>53509.605689023498</v>
      </c>
      <c r="D134" s="6">
        <f t="shared" si="5"/>
        <v>231.3214337</v>
      </c>
      <c r="E134" s="6">
        <f>ABS(B134/Datos!B134)</f>
        <v>1</v>
      </c>
    </row>
    <row r="135" spans="1:5">
      <c r="A135" s="1">
        <f>Datos!A135</f>
        <v>40179</v>
      </c>
      <c r="B135" s="6">
        <f>Datos!B135-Datos!C135</f>
        <v>142.4179474</v>
      </c>
      <c r="C135" s="6">
        <f t="shared" si="4"/>
        <v>20282.871741629169</v>
      </c>
      <c r="D135" s="6">
        <f t="shared" si="5"/>
        <v>142.4179474</v>
      </c>
      <c r="E135" s="6">
        <f>ABS(B135/Datos!B135)</f>
        <v>1</v>
      </c>
    </row>
    <row r="136" spans="1:5">
      <c r="A136" s="1">
        <f>Datos!A136</f>
        <v>40210</v>
      </c>
      <c r="B136" s="6">
        <f>Datos!B136-Datos!C136</f>
        <v>128.92825790000001</v>
      </c>
      <c r="C136" s="6">
        <f t="shared" si="4"/>
        <v>16622.495685128913</v>
      </c>
      <c r="D136" s="6">
        <f t="shared" si="5"/>
        <v>128.92825790000001</v>
      </c>
      <c r="E136" s="6">
        <f>ABS(B136/Datos!B136)</f>
        <v>1</v>
      </c>
    </row>
    <row r="137" spans="1:5">
      <c r="A137" s="1">
        <f>Datos!A137</f>
        <v>40238</v>
      </c>
      <c r="B137" s="6">
        <f>Datos!B137-Datos!C137</f>
        <v>144.36913089999999</v>
      </c>
      <c r="C137" s="6">
        <f t="shared" si="4"/>
        <v>20842.445956821331</v>
      </c>
      <c r="D137" s="6">
        <f t="shared" si="5"/>
        <v>144.36913089999999</v>
      </c>
      <c r="E137" s="6">
        <f>ABS(B137/Datos!B137)</f>
        <v>1</v>
      </c>
    </row>
    <row r="138" spans="1:5">
      <c r="A138" s="1">
        <f>Datos!A138</f>
        <v>40269</v>
      </c>
      <c r="B138" s="6">
        <f>Datos!B138-Datos!C138</f>
        <v>129.4971013</v>
      </c>
      <c r="C138" s="6">
        <f t="shared" si="4"/>
        <v>16769.499245102463</v>
      </c>
      <c r="D138" s="6">
        <f t="shared" si="5"/>
        <v>129.4971013</v>
      </c>
      <c r="E138" s="6">
        <f>ABS(B138/Datos!B138)</f>
        <v>1</v>
      </c>
    </row>
    <row r="139" spans="1:5">
      <c r="A139" s="1">
        <f>Datos!A139</f>
        <v>40299</v>
      </c>
      <c r="B139" s="6">
        <f>Datos!B139-Datos!C139</f>
        <v>148.77285380000001</v>
      </c>
      <c r="C139" s="6">
        <f t="shared" si="4"/>
        <v>22133.362027796178</v>
      </c>
      <c r="D139" s="6">
        <f t="shared" si="5"/>
        <v>148.77285380000001</v>
      </c>
      <c r="E139" s="6">
        <f>ABS(B139/Datos!B139)</f>
        <v>1</v>
      </c>
    </row>
    <row r="140" spans="1:5">
      <c r="A140" s="1">
        <f>Datos!A140</f>
        <v>40330</v>
      </c>
      <c r="B140" s="6">
        <f>Datos!B140-Datos!C140</f>
        <v>149.115205</v>
      </c>
      <c r="C140" s="6">
        <f t="shared" si="4"/>
        <v>22235.344362192027</v>
      </c>
      <c r="D140" s="6">
        <f t="shared" si="5"/>
        <v>149.115205</v>
      </c>
      <c r="E140" s="6">
        <f>ABS(B140/Datos!B140)</f>
        <v>1</v>
      </c>
    </row>
    <row r="141" spans="1:5">
      <c r="A141" s="1">
        <f>Datos!A141</f>
        <v>40360</v>
      </c>
      <c r="B141" s="6">
        <f>Datos!B141-Datos!C141</f>
        <v>154.33038730000001</v>
      </c>
      <c r="C141" s="6">
        <f t="shared" si="4"/>
        <v>23817.868444168005</v>
      </c>
      <c r="D141" s="6">
        <f t="shared" si="5"/>
        <v>154.33038730000001</v>
      </c>
      <c r="E141" s="6">
        <f>ABS(B141/Datos!B141)</f>
        <v>1</v>
      </c>
    </row>
    <row r="142" spans="1:5">
      <c r="A142" s="1">
        <f>Datos!A142</f>
        <v>40391</v>
      </c>
      <c r="B142" s="6">
        <f>Datos!B142-Datos!C142</f>
        <v>150.0057333</v>
      </c>
      <c r="C142" s="6">
        <f t="shared" si="4"/>
        <v>22501.72002287073</v>
      </c>
      <c r="D142" s="6">
        <f t="shared" si="5"/>
        <v>150.0057333</v>
      </c>
      <c r="E142" s="6">
        <f>ABS(B142/Datos!B142)</f>
        <v>1</v>
      </c>
    </row>
    <row r="143" spans="1:5">
      <c r="A143" s="1">
        <f>Datos!A143</f>
        <v>40422</v>
      </c>
      <c r="B143" s="6">
        <f>Datos!B143-Datos!C143</f>
        <v>144.78523519999999</v>
      </c>
      <c r="C143" s="6">
        <f t="shared" si="4"/>
        <v>20962.764331919316</v>
      </c>
      <c r="D143" s="6">
        <f t="shared" si="5"/>
        <v>144.78523519999999</v>
      </c>
      <c r="E143" s="6">
        <f>ABS(B143/Datos!B143)</f>
        <v>1</v>
      </c>
    </row>
    <row r="144" spans="1:5">
      <c r="A144" s="1">
        <f>Datos!A144</f>
        <v>40452</v>
      </c>
      <c r="B144" s="6">
        <f>Datos!B144-Datos!C144</f>
        <v>155.33461879999999</v>
      </c>
      <c r="C144" s="6">
        <f t="shared" si="4"/>
        <v>24128.843797741309</v>
      </c>
      <c r="D144" s="6">
        <f t="shared" si="5"/>
        <v>155.33461879999999</v>
      </c>
      <c r="E144" s="6">
        <f>ABS(B144/Datos!B144)</f>
        <v>1</v>
      </c>
    </row>
    <row r="145" spans="1:5">
      <c r="A145" s="1">
        <f>Datos!A145</f>
        <v>40483</v>
      </c>
      <c r="B145" s="6">
        <f>Datos!B145-Datos!C145</f>
        <v>159.7732925</v>
      </c>
      <c r="C145" s="6">
        <f t="shared" si="4"/>
        <v>25527.504996290554</v>
      </c>
      <c r="D145" s="6">
        <f t="shared" si="5"/>
        <v>159.7732925</v>
      </c>
      <c r="E145" s="6">
        <f>ABS(B145/Datos!B145)</f>
        <v>1</v>
      </c>
    </row>
    <row r="146" spans="1:5">
      <c r="A146" s="1">
        <f>Datos!A146</f>
        <v>40513</v>
      </c>
      <c r="B146" s="6">
        <f>Datos!B146-Datos!C146</f>
        <v>250.6920993</v>
      </c>
      <c r="C146" s="6">
        <f t="shared" si="4"/>
        <v>62846.528651441055</v>
      </c>
      <c r="D146" s="6">
        <f t="shared" si="5"/>
        <v>250.6920993</v>
      </c>
      <c r="E146" s="6">
        <f>ABS(B146/Datos!B146)</f>
        <v>1</v>
      </c>
    </row>
    <row r="147" spans="1:5">
      <c r="A147" s="1"/>
      <c r="B147" s="6"/>
    </row>
    <row r="148" spans="1:5">
      <c r="A148" s="1"/>
      <c r="B148" s="6"/>
    </row>
    <row r="149" spans="1:5">
      <c r="A149" s="1"/>
      <c r="D149" t="s">
        <v>11</v>
      </c>
      <c r="E149" s="6">
        <f>AVERAGE(C4:C146)</f>
        <v>16034.616145262755</v>
      </c>
    </row>
    <row r="150" spans="1:5">
      <c r="A150" s="1"/>
      <c r="D150" t="s">
        <v>12</v>
      </c>
      <c r="E150" s="6">
        <f>AVERAGE(D4:D146)</f>
        <v>123.04841387342657</v>
      </c>
    </row>
    <row r="151" spans="1:5">
      <c r="A151" s="1"/>
      <c r="D151" t="s">
        <v>13</v>
      </c>
      <c r="E151" s="6">
        <f>AVERAGE(E4:E146)</f>
        <v>1</v>
      </c>
    </row>
    <row r="152" spans="1:5">
      <c r="A152" s="1"/>
    </row>
    <row r="153" spans="1:5">
      <c r="A153" s="1"/>
    </row>
    <row r="154" spans="1:5">
      <c r="A154" s="1"/>
    </row>
    <row r="155" spans="1:5">
      <c r="A155" s="1"/>
    </row>
    <row r="156" spans="1:5">
      <c r="A156" s="1"/>
    </row>
    <row r="157" spans="1:5">
      <c r="A157" s="1"/>
    </row>
    <row r="158" spans="1:5">
      <c r="A158" s="1"/>
    </row>
    <row r="159" spans="1:5">
      <c r="A159" s="1"/>
    </row>
    <row r="160" spans="1:5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300"/>
  <sheetViews>
    <sheetView topLeftCell="A131" workbookViewId="0">
      <selection activeCell="B3" sqref="B3"/>
    </sheetView>
  </sheetViews>
  <sheetFormatPr baseColWidth="10" defaultRowHeight="15"/>
  <cols>
    <col min="3" max="3" width="10.28515625" customWidth="1"/>
  </cols>
  <sheetData>
    <row r="2" spans="1:5">
      <c r="B2" t="s">
        <v>7</v>
      </c>
      <c r="C2" t="s">
        <v>8</v>
      </c>
      <c r="D2" t="s">
        <v>9</v>
      </c>
      <c r="E2" t="s">
        <v>10</v>
      </c>
    </row>
    <row r="3" spans="1:5">
      <c r="A3" s="1">
        <f>Datos!A3</f>
        <v>36161</v>
      </c>
      <c r="B3" s="6">
        <f>Datos!B3-Datos!D3</f>
        <v>91.928261500000005</v>
      </c>
      <c r="C3" s="6">
        <f>B3^2</f>
        <v>8450.8052624123829</v>
      </c>
      <c r="D3" s="6">
        <f>ABS(B3)</f>
        <v>91.928261500000005</v>
      </c>
      <c r="E3" s="6">
        <f>ABS(B3/Datos!B3)</f>
        <v>1</v>
      </c>
    </row>
    <row r="4" spans="1:5">
      <c r="A4" s="1">
        <f>Datos!A4</f>
        <v>36192</v>
      </c>
      <c r="B4" s="6">
        <f>Datos!B4-Datos!D4</f>
        <v>90.183854600000004</v>
      </c>
      <c r="C4" s="6">
        <f>B4^2</f>
        <v>8133.1276305139418</v>
      </c>
      <c r="D4" s="6">
        <f>ABS(B4)</f>
        <v>90.183854600000004</v>
      </c>
      <c r="E4" s="6">
        <f>ABS(B4/Datos!B4)</f>
        <v>1</v>
      </c>
    </row>
    <row r="5" spans="1:5">
      <c r="A5" s="1">
        <f>Datos!A5</f>
        <v>36220</v>
      </c>
      <c r="B5" s="6">
        <f>Datos!B5-Datos!D5</f>
        <v>94.1377691</v>
      </c>
      <c r="C5" s="6">
        <f t="shared" ref="C5:C68" si="0">B5^2</f>
        <v>8861.919571124914</v>
      </c>
      <c r="D5" s="6">
        <f t="shared" ref="D5:D68" si="1">ABS(B5)</f>
        <v>94.1377691</v>
      </c>
      <c r="E5" s="6">
        <f>ABS(B5/Datos!B5)</f>
        <v>1</v>
      </c>
    </row>
    <row r="6" spans="1:5">
      <c r="A6" s="1">
        <f>Datos!A6</f>
        <v>36251</v>
      </c>
      <c r="B6" s="6">
        <f>Datos!B6-Datos!D6</f>
        <v>90.340328700000001</v>
      </c>
      <c r="C6" s="6">
        <f t="shared" si="0"/>
        <v>8161.3749896240442</v>
      </c>
      <c r="D6" s="6">
        <f t="shared" si="1"/>
        <v>90.340328700000001</v>
      </c>
      <c r="E6" s="6">
        <f>ABS(B6/Datos!B6)</f>
        <v>1</v>
      </c>
    </row>
    <row r="7" spans="1:5">
      <c r="A7" s="1">
        <f>Datos!A7</f>
        <v>36281</v>
      </c>
      <c r="B7" s="6">
        <f>Datos!B7-Datos!D7</f>
        <v>96.084103400000004</v>
      </c>
      <c r="C7" s="6">
        <f t="shared" si="0"/>
        <v>9232.1549261818927</v>
      </c>
      <c r="D7" s="6">
        <f t="shared" si="1"/>
        <v>96.084103400000004</v>
      </c>
      <c r="E7" s="6">
        <f>ABS(B7/Datos!B7)</f>
        <v>1</v>
      </c>
    </row>
    <row r="8" spans="1:5">
      <c r="A8" s="1">
        <f>Datos!A8</f>
        <v>36312</v>
      </c>
      <c r="B8" s="6">
        <f>Datos!B8-Datos!D8</f>
        <v>92.426322799999994</v>
      </c>
      <c r="C8" s="6">
        <f t="shared" si="0"/>
        <v>8542.6251463297995</v>
      </c>
      <c r="D8" s="6">
        <f t="shared" si="1"/>
        <v>92.426322799999994</v>
      </c>
      <c r="E8" s="6">
        <f>ABS(B8/Datos!B8)</f>
        <v>1</v>
      </c>
    </row>
    <row r="9" spans="1:5">
      <c r="A9" s="1">
        <f>Datos!A9</f>
        <v>36342</v>
      </c>
      <c r="B9" s="6">
        <f>Datos!B9-Datos!D9</f>
        <v>101.8947441</v>
      </c>
      <c r="C9" s="6">
        <f t="shared" si="0"/>
        <v>10382.538875204484</v>
      </c>
      <c r="D9" s="6">
        <f t="shared" si="1"/>
        <v>101.8947441</v>
      </c>
      <c r="E9" s="6">
        <f>ABS(B9/Datos!B9)</f>
        <v>1</v>
      </c>
    </row>
    <row r="10" spans="1:5">
      <c r="A10" s="1">
        <f>Datos!A10</f>
        <v>36373</v>
      </c>
      <c r="B10" s="6">
        <f>Datos!B10-Datos!D10</f>
        <v>94.700657500000005</v>
      </c>
      <c r="C10" s="6">
        <f t="shared" si="0"/>
        <v>8968.2145309323078</v>
      </c>
      <c r="D10" s="6">
        <f t="shared" si="1"/>
        <v>94.700657500000005</v>
      </c>
      <c r="E10" s="6">
        <f>ABS(B10/Datos!B10)</f>
        <v>1</v>
      </c>
    </row>
    <row r="11" spans="1:5">
      <c r="A11" s="1">
        <f>Datos!A11</f>
        <v>36404</v>
      </c>
      <c r="B11" s="6">
        <f>Datos!B11-Datos!D11</f>
        <v>92.426258099999998</v>
      </c>
      <c r="C11" s="6">
        <f t="shared" si="0"/>
        <v>8542.6131863678147</v>
      </c>
      <c r="D11" s="6">
        <f t="shared" si="1"/>
        <v>92.426258099999998</v>
      </c>
      <c r="E11" s="6">
        <f>ABS(B11/Datos!B11)</f>
        <v>1</v>
      </c>
    </row>
    <row r="12" spans="1:5">
      <c r="A12" s="1">
        <f>Datos!A12</f>
        <v>36434</v>
      </c>
      <c r="B12" s="6">
        <f>Datos!B12-Datos!D12</f>
        <v>104.9891602</v>
      </c>
      <c r="C12" s="6">
        <f t="shared" si="0"/>
        <v>11022.723759501265</v>
      </c>
      <c r="D12" s="6">
        <f t="shared" si="1"/>
        <v>104.9891602</v>
      </c>
      <c r="E12" s="6">
        <f>ABS(B12/Datos!B12)</f>
        <v>1</v>
      </c>
    </row>
    <row r="13" spans="1:5">
      <c r="A13" s="1">
        <f>Datos!A13</f>
        <v>36465</v>
      </c>
      <c r="B13" s="6">
        <f>Datos!B13-Datos!D13</f>
        <v>93.308853200000001</v>
      </c>
      <c r="C13" s="6">
        <f t="shared" si="0"/>
        <v>8706.5420854991498</v>
      </c>
      <c r="D13" s="6">
        <f t="shared" si="1"/>
        <v>93.308853200000001</v>
      </c>
      <c r="E13" s="6">
        <f>ABS(B13/Datos!B13)</f>
        <v>1</v>
      </c>
    </row>
    <row r="14" spans="1:5">
      <c r="A14" s="1">
        <f>Datos!A14</f>
        <v>36495</v>
      </c>
      <c r="B14" s="6">
        <f>Datos!B14-Datos!D14</f>
        <v>157.5796867</v>
      </c>
      <c r="C14" s="6">
        <f t="shared" si="0"/>
        <v>24831.357660470156</v>
      </c>
      <c r="D14" s="6">
        <f t="shared" si="1"/>
        <v>157.5796867</v>
      </c>
      <c r="E14" s="6">
        <f>ABS(B14/Datos!B14)</f>
        <v>1</v>
      </c>
    </row>
    <row r="15" spans="1:5">
      <c r="A15" s="1">
        <f>Datos!A15</f>
        <v>36526</v>
      </c>
      <c r="B15" s="6">
        <f>Datos!B15-Datos!D15</f>
        <v>95.584946700000003</v>
      </c>
      <c r="C15" s="6">
        <f t="shared" si="0"/>
        <v>9136.4820356418422</v>
      </c>
      <c r="D15" s="6">
        <f t="shared" si="1"/>
        <v>95.584946700000003</v>
      </c>
      <c r="E15" s="6">
        <f>ABS(B15/Datos!B15)</f>
        <v>1</v>
      </c>
    </row>
    <row r="16" spans="1:5">
      <c r="A16" s="1">
        <f>Datos!A16</f>
        <v>36557</v>
      </c>
      <c r="B16" s="6">
        <f>Datos!B16-Datos!D16</f>
        <v>95.417332799999997</v>
      </c>
      <c r="C16" s="6">
        <f t="shared" si="0"/>
        <v>9104.4673986659545</v>
      </c>
      <c r="D16" s="6">
        <f t="shared" si="1"/>
        <v>95.417332799999997</v>
      </c>
      <c r="E16" s="6">
        <f>ABS(B16/Datos!B16)</f>
        <v>1</v>
      </c>
    </row>
    <row r="17" spans="1:5">
      <c r="A17" s="1">
        <f>Datos!A17</f>
        <v>36586</v>
      </c>
      <c r="B17" s="6">
        <f>Datos!B17-Datos!D17</f>
        <v>95.7119103</v>
      </c>
      <c r="C17" s="6">
        <f t="shared" si="0"/>
        <v>9160.7697732752458</v>
      </c>
      <c r="D17" s="6">
        <f t="shared" si="1"/>
        <v>95.7119103</v>
      </c>
      <c r="E17" s="6">
        <f>ABS(B17/Datos!B17)</f>
        <v>1</v>
      </c>
    </row>
    <row r="18" spans="1:5">
      <c r="A18" s="1">
        <f>Datos!A18</f>
        <v>36617</v>
      </c>
      <c r="B18" s="6">
        <f>Datos!B18-Datos!D18</f>
        <v>99.606168400000001</v>
      </c>
      <c r="C18" s="6">
        <f t="shared" si="0"/>
        <v>9921.3887833291592</v>
      </c>
      <c r="D18" s="6">
        <f t="shared" si="1"/>
        <v>99.606168400000001</v>
      </c>
      <c r="E18" s="6">
        <f>ABS(B18/Datos!B18)</f>
        <v>1</v>
      </c>
    </row>
    <row r="19" spans="1:5">
      <c r="A19" s="1">
        <f>Datos!A19</f>
        <v>36647</v>
      </c>
      <c r="B19" s="6">
        <f>Datos!B19-Datos!D19</f>
        <v>97.1843523</v>
      </c>
      <c r="C19" s="6">
        <f t="shared" si="0"/>
        <v>9444.7983319705145</v>
      </c>
      <c r="D19" s="6">
        <f t="shared" si="1"/>
        <v>97.1843523</v>
      </c>
      <c r="E19" s="6">
        <f>ABS(B19/Datos!B19)</f>
        <v>1</v>
      </c>
    </row>
    <row r="20" spans="1:5">
      <c r="A20" s="1">
        <f>Datos!A20</f>
        <v>36678</v>
      </c>
      <c r="B20" s="6">
        <f>Datos!B20-Datos!D20</f>
        <v>97.590364199999996</v>
      </c>
      <c r="C20" s="6">
        <f t="shared" si="0"/>
        <v>9523.8791846886415</v>
      </c>
      <c r="D20" s="6">
        <f t="shared" si="1"/>
        <v>97.590364199999996</v>
      </c>
      <c r="E20" s="6">
        <f>ABS(B20/Datos!B20)</f>
        <v>1</v>
      </c>
    </row>
    <row r="21" spans="1:5">
      <c r="A21" s="1">
        <f>Datos!A21</f>
        <v>36708</v>
      </c>
      <c r="B21" s="6">
        <f>Datos!B21-Datos!D21</f>
        <v>105.0108063</v>
      </c>
      <c r="C21" s="6">
        <f t="shared" si="0"/>
        <v>11027.269439776119</v>
      </c>
      <c r="D21" s="6">
        <f t="shared" si="1"/>
        <v>105.0108063</v>
      </c>
      <c r="E21" s="6">
        <f>ABS(B21/Datos!B21)</f>
        <v>1</v>
      </c>
    </row>
    <row r="22" spans="1:5">
      <c r="A22" s="1">
        <f>Datos!A22</f>
        <v>36739</v>
      </c>
      <c r="B22" s="6">
        <f>Datos!B22-Datos!D22</f>
        <v>96.957128900000001</v>
      </c>
      <c r="C22" s="6">
        <f t="shared" si="0"/>
        <v>9400.6848445312153</v>
      </c>
      <c r="D22" s="6">
        <f t="shared" si="1"/>
        <v>96.957128900000001</v>
      </c>
      <c r="E22" s="6">
        <f>ABS(B22/Datos!B22)</f>
        <v>1</v>
      </c>
    </row>
    <row r="23" spans="1:5">
      <c r="A23" s="1">
        <f>Datos!A23</f>
        <v>36770</v>
      </c>
      <c r="B23" s="6">
        <f>Datos!B23-Datos!D23</f>
        <v>96.805223999999995</v>
      </c>
      <c r="C23" s="6">
        <f t="shared" si="0"/>
        <v>9371.251393690176</v>
      </c>
      <c r="D23" s="6">
        <f t="shared" si="1"/>
        <v>96.805223999999995</v>
      </c>
      <c r="E23" s="6">
        <f>ABS(B23/Datos!B23)</f>
        <v>1</v>
      </c>
    </row>
    <row r="24" spans="1:5">
      <c r="A24" s="1">
        <f>Datos!A24</f>
        <v>36800</v>
      </c>
      <c r="B24" s="6">
        <f>Datos!B24-Datos!D24</f>
        <v>101.53006480000001</v>
      </c>
      <c r="C24" s="6">
        <f t="shared" si="0"/>
        <v>10308.3540582922</v>
      </c>
      <c r="D24" s="6">
        <f t="shared" si="1"/>
        <v>101.53006480000001</v>
      </c>
      <c r="E24" s="6">
        <f>ABS(B24/Datos!B24)</f>
        <v>1</v>
      </c>
    </row>
    <row r="25" spans="1:5">
      <c r="A25" s="1">
        <f>Datos!A25</f>
        <v>36831</v>
      </c>
      <c r="B25" s="6">
        <f>Datos!B25-Datos!D25</f>
        <v>99.397190800000004</v>
      </c>
      <c r="C25" s="6">
        <f t="shared" si="0"/>
        <v>9879.801538931606</v>
      </c>
      <c r="D25" s="6">
        <f t="shared" si="1"/>
        <v>99.397190800000004</v>
      </c>
      <c r="E25" s="6">
        <f>ABS(B25/Datos!B25)</f>
        <v>1</v>
      </c>
    </row>
    <row r="26" spans="1:5">
      <c r="A26" s="1">
        <f>Datos!A26</f>
        <v>36861</v>
      </c>
      <c r="B26" s="6">
        <f>Datos!B26-Datos!D26</f>
        <v>162.79702940000001</v>
      </c>
      <c r="C26" s="6">
        <f t="shared" si="0"/>
        <v>26502.87278146447</v>
      </c>
      <c r="D26" s="6">
        <f t="shared" si="1"/>
        <v>162.79702940000001</v>
      </c>
      <c r="E26" s="6">
        <f>ABS(B26/Datos!B26)</f>
        <v>1</v>
      </c>
    </row>
    <row r="27" spans="1:5">
      <c r="A27" s="1">
        <f>Datos!A27</f>
        <v>36892</v>
      </c>
      <c r="B27" s="6">
        <f>Datos!B27-Datos!D27</f>
        <v>99.432580200000004</v>
      </c>
      <c r="C27" s="6">
        <f t="shared" si="0"/>
        <v>9886.8380052294324</v>
      </c>
      <c r="D27" s="6">
        <f t="shared" si="1"/>
        <v>99.432580200000004</v>
      </c>
      <c r="E27" s="6">
        <f>ABS(B27/Datos!B27)</f>
        <v>1</v>
      </c>
    </row>
    <row r="28" spans="1:5">
      <c r="A28" s="1">
        <f>Datos!A28</f>
        <v>36923</v>
      </c>
      <c r="B28" s="6">
        <f>Datos!B28-Datos!D28</f>
        <v>95.276848099999995</v>
      </c>
      <c r="C28" s="6">
        <f t="shared" si="0"/>
        <v>9077.6777838704729</v>
      </c>
      <c r="D28" s="6">
        <f t="shared" si="1"/>
        <v>95.276848099999995</v>
      </c>
      <c r="E28" s="6">
        <f>ABS(B28/Datos!B28)</f>
        <v>1</v>
      </c>
    </row>
    <row r="29" spans="1:5">
      <c r="A29" s="1">
        <f>Datos!A29</f>
        <v>36951</v>
      </c>
      <c r="B29" s="6">
        <f>Datos!B29-Datos!D29</f>
        <v>100.5511762</v>
      </c>
      <c r="C29" s="6">
        <f t="shared" si="0"/>
        <v>10110.539035203446</v>
      </c>
      <c r="D29" s="6">
        <f t="shared" si="1"/>
        <v>100.5511762</v>
      </c>
      <c r="E29" s="6">
        <f>ABS(B29/Datos!B29)</f>
        <v>1</v>
      </c>
    </row>
    <row r="30" spans="1:5">
      <c r="A30" s="1">
        <f>Datos!A30</f>
        <v>36982</v>
      </c>
      <c r="B30" s="6">
        <f>Datos!B30-Datos!D30</f>
        <v>101.4217446</v>
      </c>
      <c r="C30" s="6">
        <f t="shared" si="0"/>
        <v>10286.370277707629</v>
      </c>
      <c r="D30" s="6">
        <f t="shared" si="1"/>
        <v>101.4217446</v>
      </c>
      <c r="E30" s="6">
        <f>ABS(B30/Datos!B30)</f>
        <v>1</v>
      </c>
    </row>
    <row r="31" spans="1:5">
      <c r="A31" s="1">
        <f>Datos!A31</f>
        <v>37012</v>
      </c>
      <c r="B31" s="6">
        <f>Datos!B31-Datos!D31</f>
        <v>99.964064800000003</v>
      </c>
      <c r="C31" s="6">
        <f t="shared" si="0"/>
        <v>9992.8142513385992</v>
      </c>
      <c r="D31" s="6">
        <f t="shared" si="1"/>
        <v>99.964064800000003</v>
      </c>
      <c r="E31" s="6">
        <f>ABS(B31/Datos!B31)</f>
        <v>1</v>
      </c>
    </row>
    <row r="32" spans="1:5">
      <c r="A32" s="1">
        <f>Datos!A32</f>
        <v>37043</v>
      </c>
      <c r="B32" s="6">
        <f>Datos!B32-Datos!D32</f>
        <v>103.7854894</v>
      </c>
      <c r="C32" s="6">
        <f t="shared" si="0"/>
        <v>10771.427809997513</v>
      </c>
      <c r="D32" s="6">
        <f t="shared" si="1"/>
        <v>103.7854894</v>
      </c>
      <c r="E32" s="6">
        <f>ABS(B32/Datos!B32)</f>
        <v>1</v>
      </c>
    </row>
    <row r="33" spans="1:5">
      <c r="A33" s="1">
        <f>Datos!A33</f>
        <v>37073</v>
      </c>
      <c r="B33" s="6">
        <f>Datos!B33-Datos!D33</f>
        <v>106.3416242</v>
      </c>
      <c r="C33" s="6">
        <f t="shared" si="0"/>
        <v>11308.541037494026</v>
      </c>
      <c r="D33" s="6">
        <f t="shared" si="1"/>
        <v>106.3416242</v>
      </c>
      <c r="E33" s="6">
        <f>ABS(B33/Datos!B33)</f>
        <v>1</v>
      </c>
    </row>
    <row r="34" spans="1:5">
      <c r="A34" s="1">
        <f>Datos!A34</f>
        <v>37104</v>
      </c>
      <c r="B34" s="6">
        <f>Datos!B34-Datos!D34</f>
        <v>99.445065</v>
      </c>
      <c r="C34" s="6">
        <f t="shared" si="0"/>
        <v>9889.3209528542247</v>
      </c>
      <c r="D34" s="6">
        <f t="shared" si="1"/>
        <v>99.445065</v>
      </c>
      <c r="E34" s="6">
        <f>ABS(B34/Datos!B34)</f>
        <v>1</v>
      </c>
    </row>
    <row r="35" spans="1:5">
      <c r="A35" s="1">
        <f>Datos!A35</f>
        <v>37135</v>
      </c>
      <c r="B35" s="6">
        <f>Datos!B35-Datos!D35</f>
        <v>100.39858099999999</v>
      </c>
      <c r="C35" s="6">
        <f t="shared" si="0"/>
        <v>10079.87506681356</v>
      </c>
      <c r="D35" s="6">
        <f t="shared" si="1"/>
        <v>100.39858099999999</v>
      </c>
      <c r="E35" s="6">
        <f>ABS(B35/Datos!B35)</f>
        <v>1</v>
      </c>
    </row>
    <row r="36" spans="1:5">
      <c r="A36" s="1">
        <f>Datos!A36</f>
        <v>37165</v>
      </c>
      <c r="B36" s="6">
        <f>Datos!B36-Datos!D36</f>
        <v>104.60854310000001</v>
      </c>
      <c r="C36" s="6">
        <f t="shared" si="0"/>
        <v>10942.947289504558</v>
      </c>
      <c r="D36" s="6">
        <f t="shared" si="1"/>
        <v>104.60854310000001</v>
      </c>
      <c r="E36" s="6">
        <f>ABS(B36/Datos!B36)</f>
        <v>1</v>
      </c>
    </row>
    <row r="37" spans="1:5">
      <c r="A37" s="1">
        <f>Datos!A37</f>
        <v>37196</v>
      </c>
      <c r="B37" s="6">
        <f>Datos!B37-Datos!D37</f>
        <v>103.5619045</v>
      </c>
      <c r="C37" s="6">
        <f t="shared" si="0"/>
        <v>10725.06806366712</v>
      </c>
      <c r="D37" s="6">
        <f t="shared" si="1"/>
        <v>103.5619045</v>
      </c>
      <c r="E37" s="6">
        <f>ABS(B37/Datos!B37)</f>
        <v>1</v>
      </c>
    </row>
    <row r="38" spans="1:5">
      <c r="A38" s="1">
        <f>Datos!A38</f>
        <v>37226</v>
      </c>
      <c r="B38" s="6">
        <f>Datos!B38-Datos!D38</f>
        <v>168.83527140000001</v>
      </c>
      <c r="C38" s="6">
        <f t="shared" si="0"/>
        <v>28505.348868711662</v>
      </c>
      <c r="D38" s="6">
        <f t="shared" si="1"/>
        <v>168.83527140000001</v>
      </c>
      <c r="E38" s="6">
        <f>ABS(B38/Datos!B38)</f>
        <v>1</v>
      </c>
    </row>
    <row r="39" spans="1:5">
      <c r="A39" s="1">
        <f>Datos!A39</f>
        <v>37257</v>
      </c>
      <c r="B39" s="6">
        <f>Datos!B39-Datos!D39</f>
        <v>98.765480299999993</v>
      </c>
      <c r="C39" s="6">
        <f t="shared" si="0"/>
        <v>9754.6200988896871</v>
      </c>
      <c r="D39" s="6">
        <f t="shared" si="1"/>
        <v>98.765480299999993</v>
      </c>
      <c r="E39" s="6">
        <f>ABS(B39/Datos!B39)</f>
        <v>1</v>
      </c>
    </row>
    <row r="40" spans="1:5">
      <c r="A40" s="1">
        <f>Datos!A40</f>
        <v>37288</v>
      </c>
      <c r="B40" s="6">
        <f>Datos!B40-Datos!D40</f>
        <v>94.252760899999998</v>
      </c>
      <c r="C40" s="6">
        <f t="shared" si="0"/>
        <v>8883.5829372725693</v>
      </c>
      <c r="D40" s="6">
        <f t="shared" si="1"/>
        <v>94.252760899999998</v>
      </c>
      <c r="E40" s="6">
        <f>ABS(B40/Datos!B40)</f>
        <v>1</v>
      </c>
    </row>
    <row r="41" spans="1:5">
      <c r="A41" s="1">
        <f>Datos!A41</f>
        <v>37316</v>
      </c>
      <c r="B41" s="6">
        <f>Datos!B41-Datos!D41</f>
        <v>107.0740261</v>
      </c>
      <c r="C41" s="6">
        <f t="shared" si="0"/>
        <v>11464.847065263481</v>
      </c>
      <c r="D41" s="6">
        <f t="shared" si="1"/>
        <v>107.0740261</v>
      </c>
      <c r="E41" s="6">
        <f>ABS(B41/Datos!B41)</f>
        <v>1</v>
      </c>
    </row>
    <row r="42" spans="1:5">
      <c r="A42" s="1">
        <f>Datos!A42</f>
        <v>37347</v>
      </c>
      <c r="B42" s="6">
        <f>Datos!B42-Datos!D42</f>
        <v>95.679640699999993</v>
      </c>
      <c r="C42" s="6">
        <f t="shared" si="0"/>
        <v>9154.5936444810959</v>
      </c>
      <c r="D42" s="6">
        <f t="shared" si="1"/>
        <v>95.679640699999993</v>
      </c>
      <c r="E42" s="6">
        <f>ABS(B42/Datos!B42)</f>
        <v>1</v>
      </c>
    </row>
    <row r="43" spans="1:5">
      <c r="A43" s="1">
        <f>Datos!A43</f>
        <v>37377</v>
      </c>
      <c r="B43" s="6">
        <f>Datos!B43-Datos!D43</f>
        <v>102.2257962</v>
      </c>
      <c r="C43" s="6">
        <f t="shared" si="0"/>
        <v>10450.113408723935</v>
      </c>
      <c r="D43" s="6">
        <f t="shared" si="1"/>
        <v>102.2257962</v>
      </c>
      <c r="E43" s="6">
        <f>ABS(B43/Datos!B43)</f>
        <v>1</v>
      </c>
    </row>
    <row r="44" spans="1:5">
      <c r="A44" s="1">
        <f>Datos!A44</f>
        <v>37408</v>
      </c>
      <c r="B44" s="6">
        <f>Datos!B44-Datos!D44</f>
        <v>106.09376810000001</v>
      </c>
      <c r="C44" s="6">
        <f t="shared" si="0"/>
        <v>11255.88762965658</v>
      </c>
      <c r="D44" s="6">
        <f t="shared" si="1"/>
        <v>106.09376810000001</v>
      </c>
      <c r="E44" s="6">
        <f>ABS(B44/Datos!B44)</f>
        <v>1</v>
      </c>
    </row>
    <row r="45" spans="1:5">
      <c r="A45" s="1">
        <f>Datos!A45</f>
        <v>37438</v>
      </c>
      <c r="B45" s="6">
        <f>Datos!B45-Datos!D45</f>
        <v>106.5195319</v>
      </c>
      <c r="C45" s="6">
        <f t="shared" si="0"/>
        <v>11346.410676195119</v>
      </c>
      <c r="D45" s="6">
        <f t="shared" si="1"/>
        <v>106.5195319</v>
      </c>
      <c r="E45" s="6">
        <f>ABS(B45/Datos!B45)</f>
        <v>1</v>
      </c>
    </row>
    <row r="46" spans="1:5">
      <c r="A46" s="1">
        <f>Datos!A46</f>
        <v>37469</v>
      </c>
      <c r="B46" s="6">
        <f>Datos!B46-Datos!D46</f>
        <v>104.2862939</v>
      </c>
      <c r="C46" s="6">
        <f t="shared" si="0"/>
        <v>10875.631095397179</v>
      </c>
      <c r="D46" s="6">
        <f t="shared" si="1"/>
        <v>104.2862939</v>
      </c>
      <c r="E46" s="6">
        <f>ABS(B46/Datos!B46)</f>
        <v>1</v>
      </c>
    </row>
    <row r="47" spans="1:5">
      <c r="A47" s="1">
        <f>Datos!A47</f>
        <v>37500</v>
      </c>
      <c r="B47" s="6">
        <f>Datos!B47-Datos!D47</f>
        <v>100.6954635</v>
      </c>
      <c r="C47" s="6">
        <f t="shared" si="0"/>
        <v>10139.576369479833</v>
      </c>
      <c r="D47" s="6">
        <f t="shared" si="1"/>
        <v>100.6954635</v>
      </c>
      <c r="E47" s="6">
        <f>ABS(B47/Datos!B47)</f>
        <v>1</v>
      </c>
    </row>
    <row r="48" spans="1:5">
      <c r="A48" s="1">
        <f>Datos!A48</f>
        <v>37530</v>
      </c>
      <c r="B48" s="6">
        <f>Datos!B48-Datos!D48</f>
        <v>103.1935749</v>
      </c>
      <c r="C48" s="6">
        <f t="shared" si="0"/>
        <v>10648.91390064191</v>
      </c>
      <c r="D48" s="6">
        <f t="shared" si="1"/>
        <v>103.1935749</v>
      </c>
      <c r="E48" s="6">
        <f>ABS(B48/Datos!B48)</f>
        <v>1</v>
      </c>
    </row>
    <row r="49" spans="1:5">
      <c r="A49" s="1">
        <f>Datos!A49</f>
        <v>37561</v>
      </c>
      <c r="B49" s="6">
        <f>Datos!B49-Datos!D49</f>
        <v>102.80196650000001</v>
      </c>
      <c r="C49" s="6">
        <f t="shared" si="0"/>
        <v>10568.244316267124</v>
      </c>
      <c r="D49" s="6">
        <f t="shared" si="1"/>
        <v>102.80196650000001</v>
      </c>
      <c r="E49" s="6">
        <f>ABS(B49/Datos!B49)</f>
        <v>1</v>
      </c>
    </row>
    <row r="50" spans="1:5">
      <c r="A50" s="1">
        <f>Datos!A50</f>
        <v>37591</v>
      </c>
      <c r="B50" s="6">
        <f>Datos!B50-Datos!D50</f>
        <v>165.9481194</v>
      </c>
      <c r="C50" s="6">
        <f t="shared" si="0"/>
        <v>27538.778332396654</v>
      </c>
      <c r="D50" s="6">
        <f t="shared" si="1"/>
        <v>165.9481194</v>
      </c>
      <c r="E50" s="6">
        <f>ABS(B50/Datos!B50)</f>
        <v>1</v>
      </c>
    </row>
    <row r="51" spans="1:5">
      <c r="A51" s="1">
        <f>Datos!A51</f>
        <v>37622</v>
      </c>
      <c r="B51" s="6">
        <f>Datos!B51-Datos!D51</f>
        <v>96.248690100000005</v>
      </c>
      <c r="C51" s="6">
        <f t="shared" si="0"/>
        <v>9263.8103459658396</v>
      </c>
      <c r="D51" s="6">
        <f t="shared" si="1"/>
        <v>96.248690100000005</v>
      </c>
      <c r="E51" s="6">
        <f>ABS(B51/Datos!B51)</f>
        <v>1</v>
      </c>
    </row>
    <row r="52" spans="1:5">
      <c r="A52" s="1">
        <f>Datos!A52</f>
        <v>37653</v>
      </c>
      <c r="B52" s="6">
        <f>Datos!B52-Datos!D52</f>
        <v>91.0121015</v>
      </c>
      <c r="C52" s="6">
        <f t="shared" si="0"/>
        <v>8283.2026194463015</v>
      </c>
      <c r="D52" s="6">
        <f t="shared" si="1"/>
        <v>91.0121015</v>
      </c>
      <c r="E52" s="6">
        <f>ABS(B52/Datos!B52)</f>
        <v>1</v>
      </c>
    </row>
    <row r="53" spans="1:5">
      <c r="A53" s="1">
        <f>Datos!A53</f>
        <v>37681</v>
      </c>
      <c r="B53" s="6">
        <f>Datos!B53-Datos!D53</f>
        <v>100.1945892</v>
      </c>
      <c r="C53" s="6">
        <f t="shared" si="0"/>
        <v>10038.955704956756</v>
      </c>
      <c r="D53" s="6">
        <f t="shared" si="1"/>
        <v>100.1945892</v>
      </c>
      <c r="E53" s="6">
        <f>ABS(B53/Datos!B53)</f>
        <v>1</v>
      </c>
    </row>
    <row r="54" spans="1:5">
      <c r="A54" s="1">
        <f>Datos!A54</f>
        <v>37712</v>
      </c>
      <c r="B54" s="6">
        <f>Datos!B54-Datos!D54</f>
        <v>99.483805799999999</v>
      </c>
      <c r="C54" s="6">
        <f t="shared" si="0"/>
        <v>9897.0276164521129</v>
      </c>
      <c r="D54" s="6">
        <f t="shared" si="1"/>
        <v>99.483805799999999</v>
      </c>
      <c r="E54" s="6">
        <f>ABS(B54/Datos!B54)</f>
        <v>1</v>
      </c>
    </row>
    <row r="55" spans="1:5">
      <c r="A55" s="1">
        <f>Datos!A55</f>
        <v>37742</v>
      </c>
      <c r="B55" s="6">
        <f>Datos!B55-Datos!D55</f>
        <v>102.1271235</v>
      </c>
      <c r="C55" s="6">
        <f t="shared" si="0"/>
        <v>10429.949354384251</v>
      </c>
      <c r="D55" s="6">
        <f t="shared" si="1"/>
        <v>102.1271235</v>
      </c>
      <c r="E55" s="6">
        <f>ABS(B55/Datos!B55)</f>
        <v>1</v>
      </c>
    </row>
    <row r="56" spans="1:5">
      <c r="A56" s="1">
        <f>Datos!A56</f>
        <v>37773</v>
      </c>
      <c r="B56" s="6">
        <f>Datos!B56-Datos!D56</f>
        <v>101.42065770000001</v>
      </c>
      <c r="C56" s="6">
        <f t="shared" si="0"/>
        <v>10286.14980830057</v>
      </c>
      <c r="D56" s="6">
        <f t="shared" si="1"/>
        <v>101.42065770000001</v>
      </c>
      <c r="E56" s="6">
        <f>ABS(B56/Datos!B56)</f>
        <v>1</v>
      </c>
    </row>
    <row r="57" spans="1:5">
      <c r="A57" s="1">
        <f>Datos!A57</f>
        <v>37803</v>
      </c>
      <c r="B57" s="6">
        <f>Datos!B57-Datos!D57</f>
        <v>105.57340170000001</v>
      </c>
      <c r="C57" s="6">
        <f t="shared" si="0"/>
        <v>11145.743146509563</v>
      </c>
      <c r="D57" s="6">
        <f t="shared" si="1"/>
        <v>105.57340170000001</v>
      </c>
      <c r="E57" s="6">
        <f>ABS(B57/Datos!B57)</f>
        <v>1</v>
      </c>
    </row>
    <row r="58" spans="1:5">
      <c r="A58" s="1">
        <f>Datos!A58</f>
        <v>37834</v>
      </c>
      <c r="B58" s="6">
        <f>Datos!B58-Datos!D58</f>
        <v>105.1178271</v>
      </c>
      <c r="C58" s="6">
        <f t="shared" si="0"/>
        <v>11049.757574225494</v>
      </c>
      <c r="D58" s="6">
        <f t="shared" si="1"/>
        <v>105.1178271</v>
      </c>
      <c r="E58" s="6">
        <f>ABS(B58/Datos!B58)</f>
        <v>1</v>
      </c>
    </row>
    <row r="59" spans="1:5">
      <c r="A59" s="1">
        <f>Datos!A59</f>
        <v>37865</v>
      </c>
      <c r="B59" s="6">
        <f>Datos!B59-Datos!D59</f>
        <v>98.531831699999998</v>
      </c>
      <c r="C59" s="6">
        <f t="shared" si="0"/>
        <v>9708.5218581571244</v>
      </c>
      <c r="D59" s="6">
        <f t="shared" si="1"/>
        <v>98.531831699999998</v>
      </c>
      <c r="E59" s="6">
        <f>ABS(B59/Datos!B59)</f>
        <v>1</v>
      </c>
    </row>
    <row r="60" spans="1:5">
      <c r="A60" s="1">
        <f>Datos!A60</f>
        <v>37895</v>
      </c>
      <c r="B60" s="6">
        <f>Datos!B60-Datos!D60</f>
        <v>104.9898465</v>
      </c>
      <c r="C60" s="6">
        <f t="shared" si="0"/>
        <v>11022.867868093563</v>
      </c>
      <c r="D60" s="6">
        <f t="shared" si="1"/>
        <v>104.9898465</v>
      </c>
      <c r="E60" s="6">
        <f>ABS(B60/Datos!B60)</f>
        <v>1</v>
      </c>
    </row>
    <row r="61" spans="1:5">
      <c r="A61" s="1">
        <f>Datos!A61</f>
        <v>37926</v>
      </c>
      <c r="B61" s="6">
        <f>Datos!B61-Datos!D61</f>
        <v>107.19370790000001</v>
      </c>
      <c r="C61" s="6">
        <f t="shared" si="0"/>
        <v>11490.491013350524</v>
      </c>
      <c r="D61" s="6">
        <f t="shared" si="1"/>
        <v>107.19370790000001</v>
      </c>
      <c r="E61" s="6">
        <f>ABS(B61/Datos!B61)</f>
        <v>1</v>
      </c>
    </row>
    <row r="62" spans="1:5">
      <c r="A62" s="1">
        <f>Datos!A62</f>
        <v>37956</v>
      </c>
      <c r="B62" s="6">
        <f>Datos!B62-Datos!D62</f>
        <v>171.76827170000001</v>
      </c>
      <c r="C62" s="6">
        <f t="shared" si="0"/>
        <v>29504.339162805027</v>
      </c>
      <c r="D62" s="6">
        <f t="shared" si="1"/>
        <v>171.76827170000001</v>
      </c>
      <c r="E62" s="6">
        <f>ABS(B62/Datos!B62)</f>
        <v>1</v>
      </c>
    </row>
    <row r="63" spans="1:5">
      <c r="A63" s="1">
        <f>Datos!A63</f>
        <v>37987</v>
      </c>
      <c r="B63" s="6">
        <f>Datos!B63-Datos!D63</f>
        <v>102.917074</v>
      </c>
      <c r="C63" s="6">
        <f t="shared" si="0"/>
        <v>10591.924120721476</v>
      </c>
      <c r="D63" s="6">
        <f t="shared" si="1"/>
        <v>102.917074</v>
      </c>
      <c r="E63" s="6">
        <f>ABS(B63/Datos!B63)</f>
        <v>1</v>
      </c>
    </row>
    <row r="64" spans="1:5">
      <c r="A64" s="1">
        <f>Datos!A64</f>
        <v>38018</v>
      </c>
      <c r="B64" s="6">
        <f>Datos!B64-Datos!D64</f>
        <v>98.217139200000005</v>
      </c>
      <c r="C64" s="6">
        <f t="shared" si="0"/>
        <v>9646.6064326321775</v>
      </c>
      <c r="D64" s="6">
        <f t="shared" si="1"/>
        <v>98.217139200000005</v>
      </c>
      <c r="E64" s="6">
        <f>ABS(B64/Datos!B64)</f>
        <v>1</v>
      </c>
    </row>
    <row r="65" spans="1:5">
      <c r="A65" s="1">
        <f>Datos!A65</f>
        <v>38047</v>
      </c>
      <c r="B65" s="6">
        <f>Datos!B65-Datos!D65</f>
        <v>101.81357300000001</v>
      </c>
      <c r="C65" s="6">
        <f t="shared" si="0"/>
        <v>10366.003647026329</v>
      </c>
      <c r="D65" s="6">
        <f t="shared" si="1"/>
        <v>101.81357300000001</v>
      </c>
      <c r="E65" s="6">
        <f>ABS(B65/Datos!B65)</f>
        <v>1</v>
      </c>
    </row>
    <row r="66" spans="1:5">
      <c r="A66" s="1">
        <f>Datos!A66</f>
        <v>38078</v>
      </c>
      <c r="B66" s="6">
        <f>Datos!B66-Datos!D66</f>
        <v>99.2061554</v>
      </c>
      <c r="C66" s="6">
        <f t="shared" si="0"/>
        <v>9841.8612692489496</v>
      </c>
      <c r="D66" s="6">
        <f t="shared" si="1"/>
        <v>99.2061554</v>
      </c>
      <c r="E66" s="6">
        <f>ABS(B66/Datos!B66)</f>
        <v>1</v>
      </c>
    </row>
    <row r="67" spans="1:5">
      <c r="A67" s="1">
        <f>Datos!A67</f>
        <v>38108</v>
      </c>
      <c r="B67" s="6">
        <f>Datos!B67-Datos!D67</f>
        <v>106.4215291</v>
      </c>
      <c r="C67" s="6">
        <f t="shared" si="0"/>
        <v>11325.541855982146</v>
      </c>
      <c r="D67" s="6">
        <f t="shared" si="1"/>
        <v>106.4215291</v>
      </c>
      <c r="E67" s="6">
        <f>ABS(B67/Datos!B67)</f>
        <v>1</v>
      </c>
    </row>
    <row r="68" spans="1:5">
      <c r="A68" s="1">
        <f>Datos!A68</f>
        <v>38139</v>
      </c>
      <c r="B68" s="6">
        <f>Datos!B68-Datos!D68</f>
        <v>103.9965409</v>
      </c>
      <c r="C68" s="6">
        <f t="shared" si="0"/>
        <v>10815.280519165373</v>
      </c>
      <c r="D68" s="6">
        <f t="shared" si="1"/>
        <v>103.9965409</v>
      </c>
      <c r="E68" s="6">
        <f>ABS(B68/Datos!B68)</f>
        <v>1</v>
      </c>
    </row>
    <row r="69" spans="1:5">
      <c r="A69" s="1">
        <f>Datos!A69</f>
        <v>38169</v>
      </c>
      <c r="B69" s="6">
        <f>Datos!B69-Datos!D69</f>
        <v>111.112261</v>
      </c>
      <c r="C69" s="6">
        <f t="shared" ref="C69:C132" si="2">B69^2</f>
        <v>12345.934544532121</v>
      </c>
      <c r="D69" s="6">
        <f t="shared" ref="D69:D132" si="3">ABS(B69)</f>
        <v>111.112261</v>
      </c>
      <c r="E69" s="6">
        <f>ABS(B69/Datos!B69)</f>
        <v>1</v>
      </c>
    </row>
    <row r="70" spans="1:5">
      <c r="A70" s="1">
        <f>Datos!A70</f>
        <v>38200</v>
      </c>
      <c r="B70" s="6">
        <f>Datos!B70-Datos!D70</f>
        <v>106.1157729</v>
      </c>
      <c r="C70" s="6">
        <f t="shared" si="2"/>
        <v>11260.557258164374</v>
      </c>
      <c r="D70" s="6">
        <f t="shared" si="3"/>
        <v>106.1157729</v>
      </c>
      <c r="E70" s="6">
        <f>ABS(B70/Datos!B70)</f>
        <v>1</v>
      </c>
    </row>
    <row r="71" spans="1:5">
      <c r="A71" s="1">
        <f>Datos!A71</f>
        <v>38231</v>
      </c>
      <c r="B71" s="6">
        <f>Datos!B71-Datos!D71</f>
        <v>102.1053611</v>
      </c>
      <c r="C71" s="6">
        <f t="shared" si="2"/>
        <v>10425.504765361393</v>
      </c>
      <c r="D71" s="6">
        <f t="shared" si="3"/>
        <v>102.1053611</v>
      </c>
      <c r="E71" s="6">
        <f>ABS(B71/Datos!B71)</f>
        <v>1</v>
      </c>
    </row>
    <row r="72" spans="1:5">
      <c r="A72" s="1">
        <f>Datos!A72</f>
        <v>38261</v>
      </c>
      <c r="B72" s="6">
        <f>Datos!B72-Datos!D72</f>
        <v>112.5556507</v>
      </c>
      <c r="C72" s="6">
        <f t="shared" si="2"/>
        <v>12668.77450450041</v>
      </c>
      <c r="D72" s="6">
        <f t="shared" si="3"/>
        <v>112.5556507</v>
      </c>
      <c r="E72" s="6">
        <f>ABS(B72/Datos!B72)</f>
        <v>1</v>
      </c>
    </row>
    <row r="73" spans="1:5">
      <c r="A73" s="1">
        <f>Datos!A73</f>
        <v>38292</v>
      </c>
      <c r="B73" s="6">
        <f>Datos!B73-Datos!D73</f>
        <v>106.343099</v>
      </c>
      <c r="C73" s="6">
        <f t="shared" si="2"/>
        <v>11308.8547049238</v>
      </c>
      <c r="D73" s="6">
        <f t="shared" si="3"/>
        <v>106.343099</v>
      </c>
      <c r="E73" s="6">
        <f>ABS(B73/Datos!B73)</f>
        <v>1</v>
      </c>
    </row>
    <row r="74" spans="1:5">
      <c r="A74" s="1">
        <f>Datos!A74</f>
        <v>38322</v>
      </c>
      <c r="B74" s="6">
        <f>Datos!B74-Datos!D74</f>
        <v>182.1632797</v>
      </c>
      <c r="C74" s="6">
        <f t="shared" si="2"/>
        <v>33183.460471060433</v>
      </c>
      <c r="D74" s="6">
        <f t="shared" si="3"/>
        <v>182.1632797</v>
      </c>
      <c r="E74" s="6">
        <f>ABS(B74/Datos!B74)</f>
        <v>1</v>
      </c>
    </row>
    <row r="75" spans="1:5">
      <c r="A75" s="1">
        <f>Datos!A75</f>
        <v>38353</v>
      </c>
      <c r="B75" s="6">
        <f>Datos!B75-Datos!D75</f>
        <v>110.2070992</v>
      </c>
      <c r="C75" s="6">
        <f t="shared" si="2"/>
        <v>12145.604714078641</v>
      </c>
      <c r="D75" s="6">
        <f t="shared" si="3"/>
        <v>110.2070992</v>
      </c>
      <c r="E75" s="6">
        <f>ABS(B75/Datos!B75)</f>
        <v>1</v>
      </c>
    </row>
    <row r="76" spans="1:5">
      <c r="A76" s="1">
        <f>Datos!A76</f>
        <v>38384</v>
      </c>
      <c r="B76" s="6">
        <f>Datos!B76-Datos!D76</f>
        <v>100.05876240000001</v>
      </c>
      <c r="C76" s="6">
        <f t="shared" si="2"/>
        <v>10011.755933019655</v>
      </c>
      <c r="D76" s="6">
        <f t="shared" si="3"/>
        <v>100.05876240000001</v>
      </c>
      <c r="E76" s="6">
        <f>ABS(B76/Datos!B76)</f>
        <v>1</v>
      </c>
    </row>
    <row r="77" spans="1:5">
      <c r="A77" s="1">
        <f>Datos!A77</f>
        <v>38412</v>
      </c>
      <c r="B77" s="6">
        <f>Datos!B77-Datos!D77</f>
        <v>106.4944835</v>
      </c>
      <c r="C77" s="6">
        <f t="shared" si="2"/>
        <v>11341.075015931772</v>
      </c>
      <c r="D77" s="6">
        <f t="shared" si="3"/>
        <v>106.4944835</v>
      </c>
      <c r="E77" s="6">
        <f>ABS(B77/Datos!B77)</f>
        <v>1</v>
      </c>
    </row>
    <row r="78" spans="1:5">
      <c r="A78" s="1">
        <f>Datos!A78</f>
        <v>38443</v>
      </c>
      <c r="B78" s="6">
        <f>Datos!B78-Datos!D78</f>
        <v>112.7516409</v>
      </c>
      <c r="C78" s="6">
        <f t="shared" si="2"/>
        <v>12712.932525642553</v>
      </c>
      <c r="D78" s="6">
        <f t="shared" si="3"/>
        <v>112.7516409</v>
      </c>
      <c r="E78" s="6">
        <f>ABS(B78/Datos!B78)</f>
        <v>1</v>
      </c>
    </row>
    <row r="79" spans="1:5">
      <c r="A79" s="1">
        <f>Datos!A79</f>
        <v>38473</v>
      </c>
      <c r="B79" s="6">
        <f>Datos!B79-Datos!D79</f>
        <v>112.3763198</v>
      </c>
      <c r="C79" s="6">
        <f t="shared" si="2"/>
        <v>12628.437251791873</v>
      </c>
      <c r="D79" s="6">
        <f t="shared" si="3"/>
        <v>112.3763198</v>
      </c>
      <c r="E79" s="6">
        <f>ABS(B79/Datos!B79)</f>
        <v>1</v>
      </c>
    </row>
    <row r="80" spans="1:5">
      <c r="A80" s="1">
        <f>Datos!A80</f>
        <v>38504</v>
      </c>
      <c r="B80" s="6">
        <f>Datos!B80-Datos!D80</f>
        <v>111.5904975</v>
      </c>
      <c r="C80" s="6">
        <f t="shared" si="2"/>
        <v>12452.439132297506</v>
      </c>
      <c r="D80" s="6">
        <f t="shared" si="3"/>
        <v>111.5904975</v>
      </c>
      <c r="E80" s="6">
        <f>ABS(B80/Datos!B80)</f>
        <v>1</v>
      </c>
    </row>
    <row r="81" spans="1:5">
      <c r="A81" s="1">
        <f>Datos!A81</f>
        <v>38534</v>
      </c>
      <c r="B81" s="6">
        <f>Datos!B81-Datos!D81</f>
        <v>121.0870015</v>
      </c>
      <c r="C81" s="6">
        <f t="shared" si="2"/>
        <v>14662.061932261002</v>
      </c>
      <c r="D81" s="6">
        <f t="shared" si="3"/>
        <v>121.0870015</v>
      </c>
      <c r="E81" s="6">
        <f>ABS(B81/Datos!B81)</f>
        <v>1</v>
      </c>
    </row>
    <row r="82" spans="1:5">
      <c r="A82" s="1">
        <f>Datos!A82</f>
        <v>38565</v>
      </c>
      <c r="B82" s="6">
        <f>Datos!B82-Datos!D82</f>
        <v>114.46391319999999</v>
      </c>
      <c r="C82" s="6">
        <f t="shared" si="2"/>
        <v>13101.987425057132</v>
      </c>
      <c r="D82" s="6">
        <f t="shared" si="3"/>
        <v>114.46391319999999</v>
      </c>
      <c r="E82" s="6">
        <f>ABS(B82/Datos!B82)</f>
        <v>1</v>
      </c>
    </row>
    <row r="83" spans="1:5">
      <c r="A83" s="1">
        <f>Datos!A83</f>
        <v>38596</v>
      </c>
      <c r="B83" s="6">
        <f>Datos!B83-Datos!D83</f>
        <v>111.82546069999999</v>
      </c>
      <c r="C83" s="6">
        <f t="shared" si="2"/>
        <v>12504.933660767243</v>
      </c>
      <c r="D83" s="6">
        <f t="shared" si="3"/>
        <v>111.82546069999999</v>
      </c>
      <c r="E83" s="6">
        <f>ABS(B83/Datos!B83)</f>
        <v>1</v>
      </c>
    </row>
    <row r="84" spans="1:5">
      <c r="A84" s="1">
        <f>Datos!A84</f>
        <v>38626</v>
      </c>
      <c r="B84" s="6">
        <f>Datos!B84-Datos!D84</f>
        <v>120.5176543</v>
      </c>
      <c r="C84" s="6">
        <f t="shared" si="2"/>
        <v>14524.504997974309</v>
      </c>
      <c r="D84" s="6">
        <f t="shared" si="3"/>
        <v>120.5176543</v>
      </c>
      <c r="E84" s="6">
        <f>ABS(B84/Datos!B84)</f>
        <v>1</v>
      </c>
    </row>
    <row r="85" spans="1:5">
      <c r="A85" s="1">
        <f>Datos!A85</f>
        <v>38657</v>
      </c>
      <c r="B85" s="6">
        <f>Datos!B85-Datos!D85</f>
        <v>114.9308436</v>
      </c>
      <c r="C85" s="6">
        <f t="shared" si="2"/>
        <v>13209.098810607662</v>
      </c>
      <c r="D85" s="6">
        <f t="shared" si="3"/>
        <v>114.9308436</v>
      </c>
      <c r="E85" s="6">
        <f>ABS(B85/Datos!B85)</f>
        <v>1</v>
      </c>
    </row>
    <row r="86" spans="1:5">
      <c r="A86" s="1">
        <f>Datos!A86</f>
        <v>38687</v>
      </c>
      <c r="B86" s="6">
        <f>Datos!B86-Datos!D86</f>
        <v>196.08364990000001</v>
      </c>
      <c r="C86" s="6">
        <f t="shared" si="2"/>
        <v>38448.797758105771</v>
      </c>
      <c r="D86" s="6">
        <f t="shared" si="3"/>
        <v>196.08364990000001</v>
      </c>
      <c r="E86" s="6">
        <f>ABS(B86/Datos!B86)</f>
        <v>1</v>
      </c>
    </row>
    <row r="87" spans="1:5">
      <c r="A87" s="1">
        <f>Datos!A87</f>
        <v>38718</v>
      </c>
      <c r="B87" s="6">
        <f>Datos!B87-Datos!D87</f>
        <v>117.3921785</v>
      </c>
      <c r="C87" s="6">
        <f t="shared" si="2"/>
        <v>13780.923572975862</v>
      </c>
      <c r="D87" s="6">
        <f t="shared" si="3"/>
        <v>117.3921785</v>
      </c>
      <c r="E87" s="6">
        <f>ABS(B87/Datos!B87)</f>
        <v>1</v>
      </c>
    </row>
    <row r="88" spans="1:5">
      <c r="A88" s="1">
        <f>Datos!A88</f>
        <v>38749</v>
      </c>
      <c r="B88" s="6">
        <f>Datos!B88-Datos!D88</f>
        <v>107.31340400000001</v>
      </c>
      <c r="C88" s="6">
        <f t="shared" si="2"/>
        <v>11516.166678067217</v>
      </c>
      <c r="D88" s="6">
        <f t="shared" si="3"/>
        <v>107.31340400000001</v>
      </c>
      <c r="E88" s="6">
        <f>ABS(B88/Datos!B88)</f>
        <v>1</v>
      </c>
    </row>
    <row r="89" spans="1:5">
      <c r="A89" s="1">
        <f>Datos!A89</f>
        <v>38777</v>
      </c>
      <c r="B89" s="6">
        <f>Datos!B89-Datos!D89</f>
        <v>118.26121620000001</v>
      </c>
      <c r="C89" s="6">
        <f t="shared" si="2"/>
        <v>13985.715257103144</v>
      </c>
      <c r="D89" s="6">
        <f t="shared" si="3"/>
        <v>118.26121620000001</v>
      </c>
      <c r="E89" s="6">
        <f>ABS(B89/Datos!B89)</f>
        <v>1</v>
      </c>
    </row>
    <row r="90" spans="1:5">
      <c r="A90" s="1">
        <f>Datos!A90</f>
        <v>38808</v>
      </c>
      <c r="B90" s="6">
        <f>Datos!B90-Datos!D90</f>
        <v>123.98736719999999</v>
      </c>
      <c r="C90" s="6">
        <f t="shared" si="2"/>
        <v>15372.867225187634</v>
      </c>
      <c r="D90" s="6">
        <f t="shared" si="3"/>
        <v>123.98736719999999</v>
      </c>
      <c r="E90" s="6">
        <f>ABS(B90/Datos!B90)</f>
        <v>1</v>
      </c>
    </row>
    <row r="91" spans="1:5">
      <c r="A91" s="1">
        <f>Datos!A91</f>
        <v>38838</v>
      </c>
      <c r="B91" s="6">
        <f>Datos!B91-Datos!D91</f>
        <v>124.203384</v>
      </c>
      <c r="C91" s="6">
        <f t="shared" si="2"/>
        <v>15426.480597051455</v>
      </c>
      <c r="D91" s="6">
        <f t="shared" si="3"/>
        <v>124.203384</v>
      </c>
      <c r="E91" s="6">
        <f>ABS(B91/Datos!B91)</f>
        <v>1</v>
      </c>
    </row>
    <row r="92" spans="1:5">
      <c r="A92" s="1">
        <f>Datos!A92</f>
        <v>38869</v>
      </c>
      <c r="B92" s="6">
        <f>Datos!B92-Datos!D92</f>
        <v>126.1765372</v>
      </c>
      <c r="C92" s="6">
        <f t="shared" si="2"/>
        <v>15920.518539782983</v>
      </c>
      <c r="D92" s="6">
        <f t="shared" si="3"/>
        <v>126.1765372</v>
      </c>
      <c r="E92" s="6">
        <f>ABS(B92/Datos!B92)</f>
        <v>1</v>
      </c>
    </row>
    <row r="93" spans="1:5">
      <c r="A93" s="1">
        <f>Datos!A93</f>
        <v>38899</v>
      </c>
      <c r="B93" s="6">
        <f>Datos!B93-Datos!D93</f>
        <v>135.45641670000001</v>
      </c>
      <c r="C93" s="6">
        <f t="shared" si="2"/>
        <v>18348.440825204041</v>
      </c>
      <c r="D93" s="6">
        <f t="shared" si="3"/>
        <v>135.45641670000001</v>
      </c>
      <c r="E93" s="6">
        <f>ABS(B93/Datos!B93)</f>
        <v>1</v>
      </c>
    </row>
    <row r="94" spans="1:5">
      <c r="A94" s="1">
        <f>Datos!A94</f>
        <v>38930</v>
      </c>
      <c r="B94" s="6">
        <f>Datos!B94-Datos!D94</f>
        <v>127.65865410000001</v>
      </c>
      <c r="C94" s="6">
        <f t="shared" si="2"/>
        <v>16296.731966623449</v>
      </c>
      <c r="D94" s="6">
        <f t="shared" si="3"/>
        <v>127.65865410000001</v>
      </c>
      <c r="E94" s="6">
        <f>ABS(B94/Datos!B94)</f>
        <v>1</v>
      </c>
    </row>
    <row r="95" spans="1:5">
      <c r="A95" s="1">
        <f>Datos!A95</f>
        <v>38961</v>
      </c>
      <c r="B95" s="6">
        <f>Datos!B95-Datos!D95</f>
        <v>130.58712869999999</v>
      </c>
      <c r="C95" s="6">
        <f t="shared" si="2"/>
        <v>17052.998182110361</v>
      </c>
      <c r="D95" s="6">
        <f t="shared" si="3"/>
        <v>130.58712869999999</v>
      </c>
      <c r="E95" s="6">
        <f>ABS(B95/Datos!B95)</f>
        <v>1</v>
      </c>
    </row>
    <row r="96" spans="1:5">
      <c r="A96" s="1">
        <f>Datos!A96</f>
        <v>38991</v>
      </c>
      <c r="B96" s="6">
        <f>Datos!B96-Datos!D96</f>
        <v>133.48423600000001</v>
      </c>
      <c r="C96" s="6">
        <f t="shared" si="2"/>
        <v>17818.041260503698</v>
      </c>
      <c r="D96" s="6">
        <f t="shared" si="3"/>
        <v>133.48423600000001</v>
      </c>
      <c r="E96" s="6">
        <f>ABS(B96/Datos!B96)</f>
        <v>1</v>
      </c>
    </row>
    <row r="97" spans="1:5">
      <c r="A97" s="1">
        <f>Datos!A97</f>
        <v>39022</v>
      </c>
      <c r="B97" s="6">
        <f>Datos!B97-Datos!D97</f>
        <v>131.9035757</v>
      </c>
      <c r="C97" s="6">
        <f t="shared" si="2"/>
        <v>17398.553282445631</v>
      </c>
      <c r="D97" s="6">
        <f t="shared" si="3"/>
        <v>131.9035757</v>
      </c>
      <c r="E97" s="6">
        <f>ABS(B97/Datos!B97)</f>
        <v>1</v>
      </c>
    </row>
    <row r="98" spans="1:5">
      <c r="A98" s="1">
        <f>Datos!A98</f>
        <v>39052</v>
      </c>
      <c r="B98" s="6">
        <f>Datos!B98-Datos!D98</f>
        <v>221.4456697</v>
      </c>
      <c r="C98" s="6">
        <f t="shared" si="2"/>
        <v>49038.1846288815</v>
      </c>
      <c r="D98" s="6">
        <f t="shared" si="3"/>
        <v>221.4456697</v>
      </c>
      <c r="E98" s="6">
        <f>ABS(B98/Datos!B98)</f>
        <v>1</v>
      </c>
    </row>
    <row r="99" spans="1:5">
      <c r="A99" s="1">
        <f>Datos!A99</f>
        <v>39083</v>
      </c>
      <c r="B99" s="6">
        <f>Datos!B99-Datos!D99</f>
        <v>130.25759189999999</v>
      </c>
      <c r="C99" s="6">
        <f t="shared" si="2"/>
        <v>16967.040247586945</v>
      </c>
      <c r="D99" s="6">
        <f t="shared" si="3"/>
        <v>130.25759189999999</v>
      </c>
      <c r="E99" s="6">
        <f>ABS(B99/Datos!B99)</f>
        <v>1</v>
      </c>
    </row>
    <row r="100" spans="1:5">
      <c r="A100" s="1">
        <f>Datos!A100</f>
        <v>39114</v>
      </c>
      <c r="B100" s="6">
        <f>Datos!B100-Datos!D100</f>
        <v>120.218262</v>
      </c>
      <c r="C100" s="6">
        <f t="shared" si="2"/>
        <v>14452.430518300644</v>
      </c>
      <c r="D100" s="6">
        <f t="shared" si="3"/>
        <v>120.218262</v>
      </c>
      <c r="E100" s="6">
        <f>ABS(B100/Datos!B100)</f>
        <v>1</v>
      </c>
    </row>
    <row r="101" spans="1:5">
      <c r="A101" s="1">
        <f>Datos!A101</f>
        <v>39142</v>
      </c>
      <c r="B101" s="6">
        <f>Datos!B101-Datos!D101</f>
        <v>139.37205119999999</v>
      </c>
      <c r="C101" s="6">
        <f t="shared" si="2"/>
        <v>19424.568655695417</v>
      </c>
      <c r="D101" s="6">
        <f t="shared" si="3"/>
        <v>139.37205119999999</v>
      </c>
      <c r="E101" s="6">
        <f>ABS(B101/Datos!B101)</f>
        <v>1</v>
      </c>
    </row>
    <row r="102" spans="1:5">
      <c r="A102" s="1">
        <f>Datos!A102</f>
        <v>39173</v>
      </c>
      <c r="B102" s="6">
        <f>Datos!B102-Datos!D102</f>
        <v>126.3963095</v>
      </c>
      <c r="C102" s="6">
        <f t="shared" si="2"/>
        <v>15976.027055219791</v>
      </c>
      <c r="D102" s="6">
        <f t="shared" si="3"/>
        <v>126.3963095</v>
      </c>
      <c r="E102" s="6">
        <f>ABS(B102/Datos!B102)</f>
        <v>1</v>
      </c>
    </row>
    <row r="103" spans="1:5">
      <c r="A103" s="1">
        <f>Datos!A103</f>
        <v>39203</v>
      </c>
      <c r="B103" s="6">
        <f>Datos!B103-Datos!D103</f>
        <v>133.5779703</v>
      </c>
      <c r="C103" s="6">
        <f t="shared" si="2"/>
        <v>17843.074149467684</v>
      </c>
      <c r="D103" s="6">
        <f t="shared" si="3"/>
        <v>133.5779703</v>
      </c>
      <c r="E103" s="6">
        <f>ABS(B103/Datos!B103)</f>
        <v>1</v>
      </c>
    </row>
    <row r="104" spans="1:5">
      <c r="A104" s="1">
        <f>Datos!A104</f>
        <v>39234</v>
      </c>
      <c r="B104" s="6">
        <f>Datos!B104-Datos!D104</f>
        <v>138.04774459999999</v>
      </c>
      <c r="C104" s="6">
        <f t="shared" si="2"/>
        <v>19057.179789146827</v>
      </c>
      <c r="D104" s="6">
        <f t="shared" si="3"/>
        <v>138.04774459999999</v>
      </c>
      <c r="E104" s="6">
        <f>ABS(B104/Datos!B104)</f>
        <v>1</v>
      </c>
    </row>
    <row r="105" spans="1:5">
      <c r="A105" s="1">
        <f>Datos!A105</f>
        <v>39264</v>
      </c>
      <c r="B105" s="6">
        <f>Datos!B105-Datos!D105</f>
        <v>139.1316333</v>
      </c>
      <c r="C105" s="6">
        <f t="shared" si="2"/>
        <v>19357.611384725671</v>
      </c>
      <c r="D105" s="6">
        <f t="shared" si="3"/>
        <v>139.1316333</v>
      </c>
      <c r="E105" s="6">
        <f>ABS(B105/Datos!B105)</f>
        <v>1</v>
      </c>
    </row>
    <row r="106" spans="1:5">
      <c r="A106" s="1">
        <f>Datos!A106</f>
        <v>39295</v>
      </c>
      <c r="B106" s="6">
        <f>Datos!B106-Datos!D106</f>
        <v>135.3989407</v>
      </c>
      <c r="C106" s="6">
        <f t="shared" si="2"/>
        <v>18332.873142682114</v>
      </c>
      <c r="D106" s="6">
        <f t="shared" si="3"/>
        <v>135.3989407</v>
      </c>
      <c r="E106" s="6">
        <f>ABS(B106/Datos!B106)</f>
        <v>1</v>
      </c>
    </row>
    <row r="107" spans="1:5">
      <c r="A107" s="1">
        <f>Datos!A107</f>
        <v>39326</v>
      </c>
      <c r="B107" s="6">
        <f>Datos!B107-Datos!D107</f>
        <v>140.16596269999999</v>
      </c>
      <c r="C107" s="6">
        <f t="shared" si="2"/>
        <v>19646.497099617791</v>
      </c>
      <c r="D107" s="6">
        <f t="shared" si="3"/>
        <v>140.16596269999999</v>
      </c>
      <c r="E107" s="6">
        <f>ABS(B107/Datos!B107)</f>
        <v>1</v>
      </c>
    </row>
    <row r="108" spans="1:5">
      <c r="A108" s="1">
        <f>Datos!A108</f>
        <v>39356</v>
      </c>
      <c r="B108" s="6">
        <f>Datos!B108-Datos!D108</f>
        <v>137.83897250000001</v>
      </c>
      <c r="C108" s="6">
        <f t="shared" si="2"/>
        <v>18999.582339855759</v>
      </c>
      <c r="D108" s="6">
        <f t="shared" si="3"/>
        <v>137.83897250000001</v>
      </c>
      <c r="E108" s="6">
        <f>ABS(B108/Datos!B108)</f>
        <v>1</v>
      </c>
    </row>
    <row r="109" spans="1:5">
      <c r="A109" s="1">
        <f>Datos!A109</f>
        <v>39387</v>
      </c>
      <c r="B109" s="6">
        <f>Datos!B109-Datos!D109</f>
        <v>140.199263</v>
      </c>
      <c r="C109" s="6">
        <f t="shared" si="2"/>
        <v>19655.833345743169</v>
      </c>
      <c r="D109" s="6">
        <f t="shared" si="3"/>
        <v>140.199263</v>
      </c>
      <c r="E109" s="6">
        <f>ABS(B109/Datos!B109)</f>
        <v>1</v>
      </c>
    </row>
    <row r="110" spans="1:5">
      <c r="A110" s="1">
        <f>Datos!A110</f>
        <v>39417</v>
      </c>
      <c r="B110" s="6">
        <f>Datos!B110-Datos!D110</f>
        <v>228.69082349999999</v>
      </c>
      <c r="C110" s="6">
        <f t="shared" si="2"/>
        <v>52299.492753108148</v>
      </c>
      <c r="D110" s="6">
        <f t="shared" si="3"/>
        <v>228.69082349999999</v>
      </c>
      <c r="E110" s="6">
        <f>ABS(B110/Datos!B110)</f>
        <v>1</v>
      </c>
    </row>
    <row r="111" spans="1:5">
      <c r="A111" s="1">
        <f>Datos!A111</f>
        <v>39448</v>
      </c>
      <c r="B111" s="6">
        <f>Datos!B111-Datos!D111</f>
        <v>134.22407720000001</v>
      </c>
      <c r="C111" s="6">
        <f t="shared" si="2"/>
        <v>18016.102900191563</v>
      </c>
      <c r="D111" s="6">
        <f t="shared" si="3"/>
        <v>134.22407720000001</v>
      </c>
      <c r="E111" s="6">
        <f>ABS(B111/Datos!B111)</f>
        <v>1</v>
      </c>
    </row>
    <row r="112" spans="1:5">
      <c r="A112" s="1">
        <f>Datos!A112</f>
        <v>39479</v>
      </c>
      <c r="B112" s="6">
        <f>Datos!B112-Datos!D112</f>
        <v>127.89748179999999</v>
      </c>
      <c r="C112" s="6">
        <f t="shared" si="2"/>
        <v>16357.76585078133</v>
      </c>
      <c r="D112" s="6">
        <f t="shared" si="3"/>
        <v>127.89748179999999</v>
      </c>
      <c r="E112" s="6">
        <f>ABS(B112/Datos!B112)</f>
        <v>1</v>
      </c>
    </row>
    <row r="113" spans="1:5">
      <c r="A113" s="1">
        <f>Datos!A113</f>
        <v>39508</v>
      </c>
      <c r="B113" s="6">
        <f>Datos!B113-Datos!D113</f>
        <v>142.03292160000001</v>
      </c>
      <c r="C113" s="6">
        <f t="shared" si="2"/>
        <v>20173.350818231749</v>
      </c>
      <c r="D113" s="6">
        <f t="shared" si="3"/>
        <v>142.03292160000001</v>
      </c>
      <c r="E113" s="6">
        <f>ABS(B113/Datos!B113)</f>
        <v>1</v>
      </c>
    </row>
    <row r="114" spans="1:5">
      <c r="A114" s="1">
        <f>Datos!A114</f>
        <v>39539</v>
      </c>
      <c r="B114" s="6">
        <f>Datos!B114-Datos!D114</f>
        <v>125.9980309</v>
      </c>
      <c r="C114" s="6">
        <f t="shared" si="2"/>
        <v>15875.503790677356</v>
      </c>
      <c r="D114" s="6">
        <f t="shared" si="3"/>
        <v>125.9980309</v>
      </c>
      <c r="E114" s="6">
        <f>ABS(B114/Datos!B114)</f>
        <v>1</v>
      </c>
    </row>
    <row r="115" spans="1:5">
      <c r="A115" s="1">
        <f>Datos!A115</f>
        <v>39569</v>
      </c>
      <c r="B115" s="6">
        <f>Datos!B115-Datos!D115</f>
        <v>137.75310010000001</v>
      </c>
      <c r="C115" s="6">
        <f t="shared" si="2"/>
        <v>18975.916587160624</v>
      </c>
      <c r="D115" s="6">
        <f t="shared" si="3"/>
        <v>137.75310010000001</v>
      </c>
      <c r="E115" s="6">
        <f>ABS(B115/Datos!B115)</f>
        <v>1</v>
      </c>
    </row>
    <row r="116" spans="1:5">
      <c r="A116" s="1">
        <f>Datos!A116</f>
        <v>39600</v>
      </c>
      <c r="B116" s="6">
        <f>Datos!B116-Datos!D116</f>
        <v>138.56086550000001</v>
      </c>
      <c r="C116" s="6">
        <f t="shared" si="2"/>
        <v>19199.113448109092</v>
      </c>
      <c r="D116" s="6">
        <f t="shared" si="3"/>
        <v>138.56086550000001</v>
      </c>
      <c r="E116" s="6">
        <f>ABS(B116/Datos!B116)</f>
        <v>1</v>
      </c>
    </row>
    <row r="117" spans="1:5">
      <c r="A117" s="1">
        <f>Datos!A117</f>
        <v>39630</v>
      </c>
      <c r="B117" s="6">
        <f>Datos!B117-Datos!D117</f>
        <v>138.5478396</v>
      </c>
      <c r="C117" s="6">
        <f t="shared" si="2"/>
        <v>19195.503857827331</v>
      </c>
      <c r="D117" s="6">
        <f t="shared" si="3"/>
        <v>138.5478396</v>
      </c>
      <c r="E117" s="6">
        <f>ABS(B117/Datos!B117)</f>
        <v>1</v>
      </c>
    </row>
    <row r="118" spans="1:5">
      <c r="A118" s="1">
        <f>Datos!A118</f>
        <v>39661</v>
      </c>
      <c r="B118" s="6">
        <f>Datos!B118-Datos!D118</f>
        <v>141.42860899999999</v>
      </c>
      <c r="C118" s="6">
        <f t="shared" si="2"/>
        <v>20002.051443674878</v>
      </c>
      <c r="D118" s="6">
        <f t="shared" si="3"/>
        <v>141.42860899999999</v>
      </c>
      <c r="E118" s="6">
        <f>ABS(B118/Datos!B118)</f>
        <v>1</v>
      </c>
    </row>
    <row r="119" spans="1:5">
      <c r="A119" s="1">
        <f>Datos!A119</f>
        <v>39692</v>
      </c>
      <c r="B119" s="6">
        <f>Datos!B119-Datos!D119</f>
        <v>135.693645</v>
      </c>
      <c r="C119" s="6">
        <f t="shared" si="2"/>
        <v>18412.765293386026</v>
      </c>
      <c r="D119" s="6">
        <f t="shared" si="3"/>
        <v>135.693645</v>
      </c>
      <c r="E119" s="6">
        <f>ABS(B119/Datos!B119)</f>
        <v>1</v>
      </c>
    </row>
    <row r="120" spans="1:5">
      <c r="A120" s="1">
        <f>Datos!A120</f>
        <v>39722</v>
      </c>
      <c r="B120" s="6">
        <f>Datos!B120-Datos!D120</f>
        <v>138.6717778</v>
      </c>
      <c r="C120" s="6">
        <f t="shared" si="2"/>
        <v>19229.861958212572</v>
      </c>
      <c r="D120" s="6">
        <f t="shared" si="3"/>
        <v>138.6717778</v>
      </c>
      <c r="E120" s="6">
        <f>ABS(B120/Datos!B120)</f>
        <v>1</v>
      </c>
    </row>
    <row r="121" spans="1:5">
      <c r="A121" s="1">
        <f>Datos!A121</f>
        <v>39753</v>
      </c>
      <c r="B121" s="6">
        <f>Datos!B121-Datos!D121</f>
        <v>143.1018114</v>
      </c>
      <c r="C121" s="6">
        <f t="shared" si="2"/>
        <v>20478.128425961171</v>
      </c>
      <c r="D121" s="6">
        <f t="shared" si="3"/>
        <v>143.1018114</v>
      </c>
      <c r="E121" s="6">
        <f>ABS(B121/Datos!B121)</f>
        <v>1</v>
      </c>
    </row>
    <row r="122" spans="1:5">
      <c r="A122" s="1">
        <f>Datos!A122</f>
        <v>39783</v>
      </c>
      <c r="B122" s="6">
        <f>Datos!B122-Datos!D122</f>
        <v>226.15436840000001</v>
      </c>
      <c r="C122" s="6">
        <f t="shared" si="2"/>
        <v>51145.798346402924</v>
      </c>
      <c r="D122" s="6">
        <f t="shared" si="3"/>
        <v>226.15436840000001</v>
      </c>
      <c r="E122" s="6">
        <f>ABS(B122/Datos!B122)</f>
        <v>1</v>
      </c>
    </row>
    <row r="123" spans="1:5">
      <c r="A123" s="1">
        <f>Datos!A123</f>
        <v>39814</v>
      </c>
      <c r="B123" s="6">
        <f>Datos!B123-Datos!D123</f>
        <v>134.63410579999999</v>
      </c>
      <c r="C123" s="6">
        <f t="shared" si="2"/>
        <v>18126.342444565591</v>
      </c>
      <c r="D123" s="6">
        <f t="shared" si="3"/>
        <v>134.63410579999999</v>
      </c>
      <c r="E123" s="6">
        <f>ABS(B123/Datos!B123)</f>
        <v>1</v>
      </c>
    </row>
    <row r="124" spans="1:5">
      <c r="A124" s="1">
        <f>Datos!A124</f>
        <v>39845</v>
      </c>
      <c r="B124" s="6">
        <f>Datos!B124-Datos!D124</f>
        <v>124.8676555</v>
      </c>
      <c r="C124" s="6">
        <f t="shared" si="2"/>
        <v>15591.93139006668</v>
      </c>
      <c r="D124" s="6">
        <f t="shared" si="3"/>
        <v>124.8676555</v>
      </c>
      <c r="E124" s="6">
        <f>ABS(B124/Datos!B124)</f>
        <v>1</v>
      </c>
    </row>
    <row r="125" spans="1:5">
      <c r="A125" s="1">
        <f>Datos!A125</f>
        <v>39873</v>
      </c>
      <c r="B125" s="6">
        <f>Datos!B125-Datos!D125</f>
        <v>135.21191469999999</v>
      </c>
      <c r="C125" s="6">
        <f t="shared" si="2"/>
        <v>18282.261876840075</v>
      </c>
      <c r="D125" s="6">
        <f t="shared" si="3"/>
        <v>135.21191469999999</v>
      </c>
      <c r="E125" s="6">
        <f>ABS(B125/Datos!B125)</f>
        <v>1</v>
      </c>
    </row>
    <row r="126" spans="1:5">
      <c r="A126" s="1">
        <f>Datos!A126</f>
        <v>39904</v>
      </c>
      <c r="B126" s="6">
        <f>Datos!B126-Datos!D126</f>
        <v>127.1663341</v>
      </c>
      <c r="C126" s="6">
        <f t="shared" si="2"/>
        <v>16171.276528432823</v>
      </c>
      <c r="D126" s="6">
        <f t="shared" si="3"/>
        <v>127.1663341</v>
      </c>
      <c r="E126" s="6">
        <f>ABS(B126/Datos!B126)</f>
        <v>1</v>
      </c>
    </row>
    <row r="127" spans="1:5">
      <c r="A127" s="1">
        <f>Datos!A127</f>
        <v>39934</v>
      </c>
      <c r="B127" s="6">
        <f>Datos!B127-Datos!D127</f>
        <v>138.2221284</v>
      </c>
      <c r="C127" s="6">
        <f t="shared" si="2"/>
        <v>19105.356779426089</v>
      </c>
      <c r="D127" s="6">
        <f t="shared" si="3"/>
        <v>138.2221284</v>
      </c>
      <c r="E127" s="6">
        <f>ABS(B127/Datos!B127)</f>
        <v>1</v>
      </c>
    </row>
    <row r="128" spans="1:5">
      <c r="A128" s="1">
        <f>Datos!A128</f>
        <v>39965</v>
      </c>
      <c r="B128" s="6">
        <f>Datos!B128-Datos!D128</f>
        <v>137.14168069999999</v>
      </c>
      <c r="C128" s="6">
        <f t="shared" si="2"/>
        <v>18807.840585220751</v>
      </c>
      <c r="D128" s="6">
        <f t="shared" si="3"/>
        <v>137.14168069999999</v>
      </c>
      <c r="E128" s="6">
        <f>ABS(B128/Datos!B128)</f>
        <v>1</v>
      </c>
    </row>
    <row r="129" spans="1:5">
      <c r="A129" s="1">
        <f>Datos!A129</f>
        <v>39995</v>
      </c>
      <c r="B129" s="6">
        <f>Datos!B129-Datos!D129</f>
        <v>140.8245369</v>
      </c>
      <c r="C129" s="6">
        <f t="shared" si="2"/>
        <v>19831.550193099461</v>
      </c>
      <c r="D129" s="6">
        <f t="shared" si="3"/>
        <v>140.8245369</v>
      </c>
      <c r="E129" s="6">
        <f>ABS(B129/Datos!B129)</f>
        <v>1</v>
      </c>
    </row>
    <row r="130" spans="1:5">
      <c r="A130" s="1">
        <f>Datos!A130</f>
        <v>40026</v>
      </c>
      <c r="B130" s="6">
        <f>Datos!B130-Datos!D130</f>
        <v>140.5815829</v>
      </c>
      <c r="C130" s="6">
        <f t="shared" si="2"/>
        <v>19763.181450669574</v>
      </c>
      <c r="D130" s="6">
        <f t="shared" si="3"/>
        <v>140.5815829</v>
      </c>
      <c r="E130" s="6">
        <f>ABS(B130/Datos!B130)</f>
        <v>1</v>
      </c>
    </row>
    <row r="131" spans="1:5">
      <c r="A131" s="1">
        <f>Datos!A131</f>
        <v>40057</v>
      </c>
      <c r="B131" s="6">
        <f>Datos!B131-Datos!D131</f>
        <v>131.56837540000001</v>
      </c>
      <c r="C131" s="6">
        <f t="shared" si="2"/>
        <v>17310.237405395328</v>
      </c>
      <c r="D131" s="6">
        <f t="shared" si="3"/>
        <v>131.56837540000001</v>
      </c>
      <c r="E131" s="6">
        <f>ABS(B131/Datos!B131)</f>
        <v>1</v>
      </c>
    </row>
    <row r="132" spans="1:5">
      <c r="A132" s="1">
        <f>Datos!A132</f>
        <v>40087</v>
      </c>
      <c r="B132" s="6">
        <f>Datos!B132-Datos!D132</f>
        <v>141.25519130000001</v>
      </c>
      <c r="C132" s="6">
        <f t="shared" si="2"/>
        <v>19953.029069199598</v>
      </c>
      <c r="D132" s="6">
        <f t="shared" si="3"/>
        <v>141.25519130000001</v>
      </c>
      <c r="E132" s="6">
        <f>ABS(B132/Datos!B132)</f>
        <v>1</v>
      </c>
    </row>
    <row r="133" spans="1:5">
      <c r="A133" s="1">
        <f>Datos!A133</f>
        <v>40118</v>
      </c>
      <c r="B133" s="6">
        <f>Datos!B133-Datos!D133</f>
        <v>146.03637119999999</v>
      </c>
      <c r="C133" s="6">
        <f t="shared" ref="C133:C146" si="4">B133^2</f>
        <v>21326.621713264187</v>
      </c>
      <c r="D133" s="6">
        <f t="shared" ref="D133:D146" si="5">ABS(B133)</f>
        <v>146.03637119999999</v>
      </c>
      <c r="E133" s="6">
        <f>ABS(B133/Datos!B133)</f>
        <v>1</v>
      </c>
    </row>
    <row r="134" spans="1:5">
      <c r="A134" s="1">
        <f>Datos!A134</f>
        <v>40148</v>
      </c>
      <c r="B134" s="6">
        <f>Datos!B134-Datos!D134</f>
        <v>231.3214337</v>
      </c>
      <c r="C134" s="6">
        <f t="shared" si="4"/>
        <v>53509.605689023498</v>
      </c>
      <c r="D134" s="6">
        <f t="shared" si="5"/>
        <v>231.3214337</v>
      </c>
      <c r="E134" s="6">
        <f>ABS(B134/Datos!B134)</f>
        <v>1</v>
      </c>
    </row>
    <row r="135" spans="1:5">
      <c r="A135" s="1">
        <f>Datos!A135</f>
        <v>40179</v>
      </c>
      <c r="B135" s="6">
        <f>Datos!B135-Datos!D135</f>
        <v>142.4179474</v>
      </c>
      <c r="C135" s="6">
        <f t="shared" si="4"/>
        <v>20282.871741629169</v>
      </c>
      <c r="D135" s="6">
        <f t="shared" si="5"/>
        <v>142.4179474</v>
      </c>
      <c r="E135" s="6">
        <f>ABS(B135/Datos!B135)</f>
        <v>1</v>
      </c>
    </row>
    <row r="136" spans="1:5">
      <c r="A136" s="1">
        <f>Datos!A136</f>
        <v>40210</v>
      </c>
      <c r="B136" s="6">
        <f>Datos!B136-Datos!D136</f>
        <v>128.92825790000001</v>
      </c>
      <c r="C136" s="6">
        <f t="shared" si="4"/>
        <v>16622.495685128913</v>
      </c>
      <c r="D136" s="6">
        <f t="shared" si="5"/>
        <v>128.92825790000001</v>
      </c>
      <c r="E136" s="6">
        <f>ABS(B136/Datos!B136)</f>
        <v>1</v>
      </c>
    </row>
    <row r="137" spans="1:5">
      <c r="A137" s="1">
        <f>Datos!A137</f>
        <v>40238</v>
      </c>
      <c r="B137" s="6">
        <f>Datos!B137-Datos!D137</f>
        <v>144.36913089999999</v>
      </c>
      <c r="C137" s="6">
        <f t="shared" si="4"/>
        <v>20842.445956821331</v>
      </c>
      <c r="D137" s="6">
        <f t="shared" si="5"/>
        <v>144.36913089999999</v>
      </c>
      <c r="E137" s="6">
        <f>ABS(B137/Datos!B137)</f>
        <v>1</v>
      </c>
    </row>
    <row r="138" spans="1:5">
      <c r="A138" s="1">
        <f>Datos!A138</f>
        <v>40269</v>
      </c>
      <c r="B138" s="6">
        <f>Datos!B138-Datos!D138</f>
        <v>129.4971013</v>
      </c>
      <c r="C138" s="6">
        <f t="shared" si="4"/>
        <v>16769.499245102463</v>
      </c>
      <c r="D138" s="6">
        <f t="shared" si="5"/>
        <v>129.4971013</v>
      </c>
      <c r="E138" s="6">
        <f>ABS(B138/Datos!B138)</f>
        <v>1</v>
      </c>
    </row>
    <row r="139" spans="1:5">
      <c r="A139" s="1">
        <f>Datos!A139</f>
        <v>40299</v>
      </c>
      <c r="B139" s="6">
        <f>Datos!B139-Datos!D139</f>
        <v>148.77285380000001</v>
      </c>
      <c r="C139" s="6">
        <f t="shared" si="4"/>
        <v>22133.362027796178</v>
      </c>
      <c r="D139" s="6">
        <f t="shared" si="5"/>
        <v>148.77285380000001</v>
      </c>
      <c r="E139" s="6">
        <f>ABS(B139/Datos!B139)</f>
        <v>1</v>
      </c>
    </row>
    <row r="140" spans="1:5">
      <c r="A140" s="1">
        <f>Datos!A140</f>
        <v>40330</v>
      </c>
      <c r="B140" s="6">
        <f>Datos!B140-Datos!D140</f>
        <v>149.115205</v>
      </c>
      <c r="C140" s="6">
        <f t="shared" si="4"/>
        <v>22235.344362192027</v>
      </c>
      <c r="D140" s="6">
        <f t="shared" si="5"/>
        <v>149.115205</v>
      </c>
      <c r="E140" s="6">
        <f>ABS(B140/Datos!B140)</f>
        <v>1</v>
      </c>
    </row>
    <row r="141" spans="1:5">
      <c r="A141" s="1">
        <f>Datos!A141</f>
        <v>40360</v>
      </c>
      <c r="B141" s="6">
        <f>Datos!B141-Datos!D141</f>
        <v>154.33038730000001</v>
      </c>
      <c r="C141" s="6">
        <f t="shared" si="4"/>
        <v>23817.868444168005</v>
      </c>
      <c r="D141" s="6">
        <f t="shared" si="5"/>
        <v>154.33038730000001</v>
      </c>
      <c r="E141" s="6">
        <f>ABS(B141/Datos!B141)</f>
        <v>1</v>
      </c>
    </row>
    <row r="142" spans="1:5">
      <c r="A142" s="1">
        <f>Datos!A142</f>
        <v>40391</v>
      </c>
      <c r="B142" s="6">
        <f>Datos!B142-Datos!D142</f>
        <v>150.0057333</v>
      </c>
      <c r="C142" s="6">
        <f t="shared" si="4"/>
        <v>22501.72002287073</v>
      </c>
      <c r="D142" s="6">
        <f t="shared" si="5"/>
        <v>150.0057333</v>
      </c>
      <c r="E142" s="6">
        <f>ABS(B142/Datos!B142)</f>
        <v>1</v>
      </c>
    </row>
    <row r="143" spans="1:5">
      <c r="A143" s="1">
        <f>Datos!A143</f>
        <v>40422</v>
      </c>
      <c r="B143" s="6">
        <f>Datos!B143-Datos!D143</f>
        <v>144.78523519999999</v>
      </c>
      <c r="C143" s="6">
        <f t="shared" si="4"/>
        <v>20962.764331919316</v>
      </c>
      <c r="D143" s="6">
        <f t="shared" si="5"/>
        <v>144.78523519999999</v>
      </c>
      <c r="E143" s="6">
        <f>ABS(B143/Datos!B143)</f>
        <v>1</v>
      </c>
    </row>
    <row r="144" spans="1:5">
      <c r="A144" s="1">
        <f>Datos!A144</f>
        <v>40452</v>
      </c>
      <c r="B144" s="6">
        <f>Datos!B144-Datos!D144</f>
        <v>155.33461879999999</v>
      </c>
      <c r="C144" s="6">
        <f t="shared" si="4"/>
        <v>24128.843797741309</v>
      </c>
      <c r="D144" s="6">
        <f t="shared" si="5"/>
        <v>155.33461879999999</v>
      </c>
      <c r="E144" s="6">
        <f>ABS(B144/Datos!B144)</f>
        <v>1</v>
      </c>
    </row>
    <row r="145" spans="1:5">
      <c r="A145" s="1">
        <f>Datos!A145</f>
        <v>40483</v>
      </c>
      <c r="B145" s="6">
        <f>Datos!B145-Datos!D145</f>
        <v>159.7732925</v>
      </c>
      <c r="C145" s="6">
        <f t="shared" si="4"/>
        <v>25527.504996290554</v>
      </c>
      <c r="D145" s="6">
        <f t="shared" si="5"/>
        <v>159.7732925</v>
      </c>
      <c r="E145" s="6">
        <f>ABS(B145/Datos!B145)</f>
        <v>1</v>
      </c>
    </row>
    <row r="146" spans="1:5">
      <c r="A146" s="1">
        <f>Datos!A146</f>
        <v>40513</v>
      </c>
      <c r="B146" s="6">
        <f>Datos!B146-Datos!D146</f>
        <v>250.6920993</v>
      </c>
      <c r="C146" s="6">
        <f t="shared" si="4"/>
        <v>62846.528651441055</v>
      </c>
      <c r="D146" s="6">
        <f t="shared" si="5"/>
        <v>250.6920993</v>
      </c>
      <c r="E146" s="6">
        <f>ABS(B146/Datos!B146)</f>
        <v>1</v>
      </c>
    </row>
    <row r="147" spans="1:5">
      <c r="A147" s="1"/>
      <c r="B147" s="6"/>
    </row>
    <row r="148" spans="1:5">
      <c r="A148" s="1"/>
      <c r="B148" s="6"/>
    </row>
    <row r="149" spans="1:5">
      <c r="A149" s="1"/>
      <c r="D149" t="s">
        <v>11</v>
      </c>
      <c r="E149" s="6">
        <f>AVERAGE(C4:C146)</f>
        <v>16034.616145262755</v>
      </c>
    </row>
    <row r="150" spans="1:5">
      <c r="A150" s="1"/>
      <c r="D150" t="s">
        <v>12</v>
      </c>
      <c r="E150" s="6">
        <f>AVERAGE(D4:D146)</f>
        <v>123.04841387342657</v>
      </c>
    </row>
    <row r="151" spans="1:5">
      <c r="A151" s="1"/>
      <c r="D151" t="s">
        <v>13</v>
      </c>
      <c r="E151" s="6">
        <f>AVERAGE(E4:E146)</f>
        <v>1</v>
      </c>
    </row>
    <row r="152" spans="1:5">
      <c r="A152" s="1"/>
    </row>
    <row r="153" spans="1:5">
      <c r="A153" s="1"/>
    </row>
    <row r="154" spans="1:5">
      <c r="A154" s="1"/>
    </row>
    <row r="155" spans="1:5">
      <c r="A155" s="1"/>
    </row>
    <row r="156" spans="1:5">
      <c r="A156" s="1"/>
    </row>
    <row r="157" spans="1:5">
      <c r="A157" s="1"/>
    </row>
    <row r="158" spans="1:5">
      <c r="A158" s="1"/>
    </row>
    <row r="159" spans="1:5">
      <c r="A159" s="1"/>
    </row>
    <row r="160" spans="1:5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300"/>
  <sheetViews>
    <sheetView topLeftCell="A130" workbookViewId="0">
      <selection activeCell="G155" sqref="G155"/>
    </sheetView>
  </sheetViews>
  <sheetFormatPr baseColWidth="10" defaultRowHeight="15"/>
  <cols>
    <col min="3" max="3" width="10.28515625" customWidth="1"/>
  </cols>
  <sheetData>
    <row r="2" spans="1:5">
      <c r="B2" t="s">
        <v>7</v>
      </c>
      <c r="C2" t="s">
        <v>8</v>
      </c>
      <c r="D2" t="s">
        <v>9</v>
      </c>
      <c r="E2" t="s">
        <v>10</v>
      </c>
    </row>
    <row r="3" spans="1:5">
      <c r="A3" s="1">
        <f>Datos!A3</f>
        <v>36161</v>
      </c>
      <c r="B3" s="6">
        <f>Datos!B3-Datos!E3</f>
        <v>91.928261500000005</v>
      </c>
      <c r="C3" s="6">
        <f>B3^2</f>
        <v>8450.8052624123829</v>
      </c>
      <c r="D3" s="6">
        <f>ABS(B3)</f>
        <v>91.928261500000005</v>
      </c>
      <c r="E3" s="6">
        <f>ABS(B3/Datos!B3)</f>
        <v>1</v>
      </c>
    </row>
    <row r="4" spans="1:5">
      <c r="A4" s="1">
        <f>Datos!A4</f>
        <v>36192</v>
      </c>
      <c r="B4" s="6">
        <f>Datos!B4-Datos!E4</f>
        <v>90.183854600000004</v>
      </c>
      <c r="C4" s="6">
        <f>B4^2</f>
        <v>8133.1276305139418</v>
      </c>
      <c r="D4" s="6">
        <f>ABS(B4)</f>
        <v>90.183854600000004</v>
      </c>
      <c r="E4" s="6">
        <f>ABS(B4/Datos!B4)</f>
        <v>1</v>
      </c>
    </row>
    <row r="5" spans="1:5">
      <c r="A5" s="1">
        <f>Datos!A5</f>
        <v>36220</v>
      </c>
      <c r="B5" s="6">
        <f>Datos!B5-Datos!E5</f>
        <v>94.1377691</v>
      </c>
      <c r="C5" s="6">
        <f t="shared" ref="C5:C68" si="0">B5^2</f>
        <v>8861.919571124914</v>
      </c>
      <c r="D5" s="6">
        <f t="shared" ref="D5:D68" si="1">ABS(B5)</f>
        <v>94.1377691</v>
      </c>
      <c r="E5" s="6">
        <f>ABS(B5/Datos!B5)</f>
        <v>1</v>
      </c>
    </row>
    <row r="6" spans="1:5">
      <c r="A6" s="1">
        <f>Datos!A6</f>
        <v>36251</v>
      </c>
      <c r="B6" s="6">
        <f>Datos!B6-Datos!E6</f>
        <v>90.340328700000001</v>
      </c>
      <c r="C6" s="6">
        <f t="shared" si="0"/>
        <v>8161.3749896240442</v>
      </c>
      <c r="D6" s="6">
        <f t="shared" si="1"/>
        <v>90.340328700000001</v>
      </c>
      <c r="E6" s="6">
        <f>ABS(B6/Datos!B6)</f>
        <v>1</v>
      </c>
    </row>
    <row r="7" spans="1:5">
      <c r="A7" s="1">
        <f>Datos!A7</f>
        <v>36281</v>
      </c>
      <c r="B7" s="6">
        <f>Datos!B7-Datos!E7</f>
        <v>96.084103400000004</v>
      </c>
      <c r="C7" s="6">
        <f t="shared" si="0"/>
        <v>9232.1549261818927</v>
      </c>
      <c r="D7" s="6">
        <f t="shared" si="1"/>
        <v>96.084103400000004</v>
      </c>
      <c r="E7" s="6">
        <f>ABS(B7/Datos!B7)</f>
        <v>1</v>
      </c>
    </row>
    <row r="8" spans="1:5">
      <c r="A8" s="1">
        <f>Datos!A8</f>
        <v>36312</v>
      </c>
      <c r="B8" s="6">
        <f>Datos!B8-Datos!E8</f>
        <v>92.426322799999994</v>
      </c>
      <c r="C8" s="6">
        <f t="shared" si="0"/>
        <v>8542.6251463297995</v>
      </c>
      <c r="D8" s="6">
        <f t="shared" si="1"/>
        <v>92.426322799999994</v>
      </c>
      <c r="E8" s="6">
        <f>ABS(B8/Datos!B8)</f>
        <v>1</v>
      </c>
    </row>
    <row r="9" spans="1:5">
      <c r="A9" s="1">
        <f>Datos!A9</f>
        <v>36342</v>
      </c>
      <c r="B9" s="6">
        <f>Datos!B9-Datos!E9</f>
        <v>101.8947441</v>
      </c>
      <c r="C9" s="6">
        <f t="shared" si="0"/>
        <v>10382.538875204484</v>
      </c>
      <c r="D9" s="6">
        <f t="shared" si="1"/>
        <v>101.8947441</v>
      </c>
      <c r="E9" s="6">
        <f>ABS(B9/Datos!B9)</f>
        <v>1</v>
      </c>
    </row>
    <row r="10" spans="1:5">
      <c r="A10" s="1">
        <f>Datos!A10</f>
        <v>36373</v>
      </c>
      <c r="B10" s="6">
        <f>Datos!B10-Datos!E10</f>
        <v>94.700657500000005</v>
      </c>
      <c r="C10" s="6">
        <f t="shared" si="0"/>
        <v>8968.2145309323078</v>
      </c>
      <c r="D10" s="6">
        <f t="shared" si="1"/>
        <v>94.700657500000005</v>
      </c>
      <c r="E10" s="6">
        <f>ABS(B10/Datos!B10)</f>
        <v>1</v>
      </c>
    </row>
    <row r="11" spans="1:5">
      <c r="A11" s="1">
        <f>Datos!A11</f>
        <v>36404</v>
      </c>
      <c r="B11" s="6">
        <f>Datos!B11-Datos!E11</f>
        <v>92.426258099999998</v>
      </c>
      <c r="C11" s="6">
        <f t="shared" si="0"/>
        <v>8542.6131863678147</v>
      </c>
      <c r="D11" s="6">
        <f t="shared" si="1"/>
        <v>92.426258099999998</v>
      </c>
      <c r="E11" s="6">
        <f>ABS(B11/Datos!B11)</f>
        <v>1</v>
      </c>
    </row>
    <row r="12" spans="1:5">
      <c r="A12" s="1">
        <f>Datos!A12</f>
        <v>36434</v>
      </c>
      <c r="B12" s="6">
        <f>Datos!B12-Datos!E12</f>
        <v>104.9891602</v>
      </c>
      <c r="C12" s="6">
        <f t="shared" si="0"/>
        <v>11022.723759501265</v>
      </c>
      <c r="D12" s="6">
        <f t="shared" si="1"/>
        <v>104.9891602</v>
      </c>
      <c r="E12" s="6">
        <f>ABS(B12/Datos!B12)</f>
        <v>1</v>
      </c>
    </row>
    <row r="13" spans="1:5">
      <c r="A13" s="1">
        <f>Datos!A13</f>
        <v>36465</v>
      </c>
      <c r="B13" s="6">
        <f>Datos!B13-Datos!E13</f>
        <v>93.308853200000001</v>
      </c>
      <c r="C13" s="6">
        <f t="shared" si="0"/>
        <v>8706.5420854991498</v>
      </c>
      <c r="D13" s="6">
        <f t="shared" si="1"/>
        <v>93.308853200000001</v>
      </c>
      <c r="E13" s="6">
        <f>ABS(B13/Datos!B13)</f>
        <v>1</v>
      </c>
    </row>
    <row r="14" spans="1:5">
      <c r="A14" s="1">
        <f>Datos!A14</f>
        <v>36495</v>
      </c>
      <c r="B14" s="6">
        <f>Datos!B14-Datos!E14</f>
        <v>157.5796867</v>
      </c>
      <c r="C14" s="6">
        <f t="shared" si="0"/>
        <v>24831.357660470156</v>
      </c>
      <c r="D14" s="6">
        <f t="shared" si="1"/>
        <v>157.5796867</v>
      </c>
      <c r="E14" s="6">
        <f>ABS(B14/Datos!B14)</f>
        <v>1</v>
      </c>
    </row>
    <row r="15" spans="1:5">
      <c r="A15" s="1">
        <f>Datos!A15</f>
        <v>36526</v>
      </c>
      <c r="B15" s="6">
        <f>Datos!B15-Datos!E15</f>
        <v>95.584946700000003</v>
      </c>
      <c r="C15" s="6">
        <f t="shared" si="0"/>
        <v>9136.4820356418422</v>
      </c>
      <c r="D15" s="6">
        <f t="shared" si="1"/>
        <v>95.584946700000003</v>
      </c>
      <c r="E15" s="6">
        <f>ABS(B15/Datos!B15)</f>
        <v>1</v>
      </c>
    </row>
    <row r="16" spans="1:5">
      <c r="A16" s="1">
        <f>Datos!A16</f>
        <v>36557</v>
      </c>
      <c r="B16" s="6">
        <f>Datos!B16-Datos!E16</f>
        <v>95.417332799999997</v>
      </c>
      <c r="C16" s="6">
        <f t="shared" si="0"/>
        <v>9104.4673986659545</v>
      </c>
      <c r="D16" s="6">
        <f t="shared" si="1"/>
        <v>95.417332799999997</v>
      </c>
      <c r="E16" s="6">
        <f>ABS(B16/Datos!B16)</f>
        <v>1</v>
      </c>
    </row>
    <row r="17" spans="1:5">
      <c r="A17" s="1">
        <f>Datos!A17</f>
        <v>36586</v>
      </c>
      <c r="B17" s="6">
        <f>Datos!B17-Datos!E17</f>
        <v>95.7119103</v>
      </c>
      <c r="C17" s="6">
        <f t="shared" si="0"/>
        <v>9160.7697732752458</v>
      </c>
      <c r="D17" s="6">
        <f t="shared" si="1"/>
        <v>95.7119103</v>
      </c>
      <c r="E17" s="6">
        <f>ABS(B17/Datos!B17)</f>
        <v>1</v>
      </c>
    </row>
    <row r="18" spans="1:5">
      <c r="A18" s="1">
        <f>Datos!A18</f>
        <v>36617</v>
      </c>
      <c r="B18" s="6">
        <f>Datos!B18-Datos!E18</f>
        <v>99.606168400000001</v>
      </c>
      <c r="C18" s="6">
        <f t="shared" si="0"/>
        <v>9921.3887833291592</v>
      </c>
      <c r="D18" s="6">
        <f t="shared" si="1"/>
        <v>99.606168400000001</v>
      </c>
      <c r="E18" s="6">
        <f>ABS(B18/Datos!B18)</f>
        <v>1</v>
      </c>
    </row>
    <row r="19" spans="1:5">
      <c r="A19" s="1">
        <f>Datos!A19</f>
        <v>36647</v>
      </c>
      <c r="B19" s="6">
        <f>Datos!B19-Datos!E19</f>
        <v>97.1843523</v>
      </c>
      <c r="C19" s="6">
        <f t="shared" si="0"/>
        <v>9444.7983319705145</v>
      </c>
      <c r="D19" s="6">
        <f t="shared" si="1"/>
        <v>97.1843523</v>
      </c>
      <c r="E19" s="6">
        <f>ABS(B19/Datos!B19)</f>
        <v>1</v>
      </c>
    </row>
    <row r="20" spans="1:5">
      <c r="A20" s="1">
        <f>Datos!A20</f>
        <v>36678</v>
      </c>
      <c r="B20" s="6">
        <f>Datos!B20-Datos!E20</f>
        <v>97.590364199999996</v>
      </c>
      <c r="C20" s="6">
        <f t="shared" si="0"/>
        <v>9523.8791846886415</v>
      </c>
      <c r="D20" s="6">
        <f t="shared" si="1"/>
        <v>97.590364199999996</v>
      </c>
      <c r="E20" s="6">
        <f>ABS(B20/Datos!B20)</f>
        <v>1</v>
      </c>
    </row>
    <row r="21" spans="1:5">
      <c r="A21" s="1">
        <f>Datos!A21</f>
        <v>36708</v>
      </c>
      <c r="B21" s="6">
        <f>Datos!B21-Datos!E21</f>
        <v>105.0108063</v>
      </c>
      <c r="C21" s="6">
        <f t="shared" si="0"/>
        <v>11027.269439776119</v>
      </c>
      <c r="D21" s="6">
        <f t="shared" si="1"/>
        <v>105.0108063</v>
      </c>
      <c r="E21" s="6">
        <f>ABS(B21/Datos!B21)</f>
        <v>1</v>
      </c>
    </row>
    <row r="22" spans="1:5">
      <c r="A22" s="1">
        <f>Datos!A22</f>
        <v>36739</v>
      </c>
      <c r="B22" s="6">
        <f>Datos!B22-Datos!E22</f>
        <v>96.957128900000001</v>
      </c>
      <c r="C22" s="6">
        <f t="shared" si="0"/>
        <v>9400.6848445312153</v>
      </c>
      <c r="D22" s="6">
        <f t="shared" si="1"/>
        <v>96.957128900000001</v>
      </c>
      <c r="E22" s="6">
        <f>ABS(B22/Datos!B22)</f>
        <v>1</v>
      </c>
    </row>
    <row r="23" spans="1:5">
      <c r="A23" s="1">
        <f>Datos!A23</f>
        <v>36770</v>
      </c>
      <c r="B23" s="6">
        <f>Datos!B23-Datos!E23</f>
        <v>96.805223999999995</v>
      </c>
      <c r="C23" s="6">
        <f t="shared" si="0"/>
        <v>9371.251393690176</v>
      </c>
      <c r="D23" s="6">
        <f t="shared" si="1"/>
        <v>96.805223999999995</v>
      </c>
      <c r="E23" s="6">
        <f>ABS(B23/Datos!B23)</f>
        <v>1</v>
      </c>
    </row>
    <row r="24" spans="1:5">
      <c r="A24" s="1">
        <f>Datos!A24</f>
        <v>36800</v>
      </c>
      <c r="B24" s="6">
        <f>Datos!B24-Datos!E24</f>
        <v>101.53006480000001</v>
      </c>
      <c r="C24" s="6">
        <f t="shared" si="0"/>
        <v>10308.3540582922</v>
      </c>
      <c r="D24" s="6">
        <f t="shared" si="1"/>
        <v>101.53006480000001</v>
      </c>
      <c r="E24" s="6">
        <f>ABS(B24/Datos!B24)</f>
        <v>1</v>
      </c>
    </row>
    <row r="25" spans="1:5">
      <c r="A25" s="1">
        <f>Datos!A25</f>
        <v>36831</v>
      </c>
      <c r="B25" s="6">
        <f>Datos!B25-Datos!E25</f>
        <v>99.397190800000004</v>
      </c>
      <c r="C25" s="6">
        <f t="shared" si="0"/>
        <v>9879.801538931606</v>
      </c>
      <c r="D25" s="6">
        <f t="shared" si="1"/>
        <v>99.397190800000004</v>
      </c>
      <c r="E25" s="6">
        <f>ABS(B25/Datos!B25)</f>
        <v>1</v>
      </c>
    </row>
    <row r="26" spans="1:5">
      <c r="A26" s="1">
        <f>Datos!A26</f>
        <v>36861</v>
      </c>
      <c r="B26" s="6">
        <f>Datos!B26-Datos!E26</f>
        <v>162.79702940000001</v>
      </c>
      <c r="C26" s="6">
        <f t="shared" si="0"/>
        <v>26502.87278146447</v>
      </c>
      <c r="D26" s="6">
        <f t="shared" si="1"/>
        <v>162.79702940000001</v>
      </c>
      <c r="E26" s="6">
        <f>ABS(B26/Datos!B26)</f>
        <v>1</v>
      </c>
    </row>
    <row r="27" spans="1:5">
      <c r="A27" s="1">
        <f>Datos!A27</f>
        <v>36892</v>
      </c>
      <c r="B27" s="6">
        <f>Datos!B27-Datos!E27</f>
        <v>99.432580200000004</v>
      </c>
      <c r="C27" s="6">
        <f t="shared" si="0"/>
        <v>9886.8380052294324</v>
      </c>
      <c r="D27" s="6">
        <f t="shared" si="1"/>
        <v>99.432580200000004</v>
      </c>
      <c r="E27" s="6">
        <f>ABS(B27/Datos!B27)</f>
        <v>1</v>
      </c>
    </row>
    <row r="28" spans="1:5">
      <c r="A28" s="1">
        <f>Datos!A28</f>
        <v>36923</v>
      </c>
      <c r="B28" s="6">
        <f>Datos!B28-Datos!E28</f>
        <v>95.276848099999995</v>
      </c>
      <c r="C28" s="6">
        <f t="shared" si="0"/>
        <v>9077.6777838704729</v>
      </c>
      <c r="D28" s="6">
        <f t="shared" si="1"/>
        <v>95.276848099999995</v>
      </c>
      <c r="E28" s="6">
        <f>ABS(B28/Datos!B28)</f>
        <v>1</v>
      </c>
    </row>
    <row r="29" spans="1:5">
      <c r="A29" s="1">
        <f>Datos!A29</f>
        <v>36951</v>
      </c>
      <c r="B29" s="6">
        <f>Datos!B29-Datos!E29</f>
        <v>100.5511762</v>
      </c>
      <c r="C29" s="6">
        <f t="shared" si="0"/>
        <v>10110.539035203446</v>
      </c>
      <c r="D29" s="6">
        <f t="shared" si="1"/>
        <v>100.5511762</v>
      </c>
      <c r="E29" s="6">
        <f>ABS(B29/Datos!B29)</f>
        <v>1</v>
      </c>
    </row>
    <row r="30" spans="1:5">
      <c r="A30" s="1">
        <f>Datos!A30</f>
        <v>36982</v>
      </c>
      <c r="B30" s="6">
        <f>Datos!B30-Datos!E30</f>
        <v>101.4217446</v>
      </c>
      <c r="C30" s="6">
        <f t="shared" si="0"/>
        <v>10286.370277707629</v>
      </c>
      <c r="D30" s="6">
        <f t="shared" si="1"/>
        <v>101.4217446</v>
      </c>
      <c r="E30" s="6">
        <f>ABS(B30/Datos!B30)</f>
        <v>1</v>
      </c>
    </row>
    <row r="31" spans="1:5">
      <c r="A31" s="1">
        <f>Datos!A31</f>
        <v>37012</v>
      </c>
      <c r="B31" s="6">
        <f>Datos!B31-Datos!E31</f>
        <v>99.964064800000003</v>
      </c>
      <c r="C31" s="6">
        <f t="shared" si="0"/>
        <v>9992.8142513385992</v>
      </c>
      <c r="D31" s="6">
        <f t="shared" si="1"/>
        <v>99.964064800000003</v>
      </c>
      <c r="E31" s="6">
        <f>ABS(B31/Datos!B31)</f>
        <v>1</v>
      </c>
    </row>
    <row r="32" spans="1:5">
      <c r="A32" s="1">
        <f>Datos!A32</f>
        <v>37043</v>
      </c>
      <c r="B32" s="6">
        <f>Datos!B32-Datos!E32</f>
        <v>103.7854894</v>
      </c>
      <c r="C32" s="6">
        <f t="shared" si="0"/>
        <v>10771.427809997513</v>
      </c>
      <c r="D32" s="6">
        <f t="shared" si="1"/>
        <v>103.7854894</v>
      </c>
      <c r="E32" s="6">
        <f>ABS(B32/Datos!B32)</f>
        <v>1</v>
      </c>
    </row>
    <row r="33" spans="1:5">
      <c r="A33" s="1">
        <f>Datos!A33</f>
        <v>37073</v>
      </c>
      <c r="B33" s="6">
        <f>Datos!B33-Datos!E33</f>
        <v>106.3416242</v>
      </c>
      <c r="C33" s="6">
        <f t="shared" si="0"/>
        <v>11308.541037494026</v>
      </c>
      <c r="D33" s="6">
        <f t="shared" si="1"/>
        <v>106.3416242</v>
      </c>
      <c r="E33" s="6">
        <f>ABS(B33/Datos!B33)</f>
        <v>1</v>
      </c>
    </row>
    <row r="34" spans="1:5">
      <c r="A34" s="1">
        <f>Datos!A34</f>
        <v>37104</v>
      </c>
      <c r="B34" s="6">
        <f>Datos!B34-Datos!E34</f>
        <v>99.445065</v>
      </c>
      <c r="C34" s="6">
        <f t="shared" si="0"/>
        <v>9889.3209528542247</v>
      </c>
      <c r="D34" s="6">
        <f t="shared" si="1"/>
        <v>99.445065</v>
      </c>
      <c r="E34" s="6">
        <f>ABS(B34/Datos!B34)</f>
        <v>1</v>
      </c>
    </row>
    <row r="35" spans="1:5">
      <c r="A35" s="1">
        <f>Datos!A35</f>
        <v>37135</v>
      </c>
      <c r="B35" s="6">
        <f>Datos!B35-Datos!E35</f>
        <v>100.39858099999999</v>
      </c>
      <c r="C35" s="6">
        <f t="shared" si="0"/>
        <v>10079.87506681356</v>
      </c>
      <c r="D35" s="6">
        <f t="shared" si="1"/>
        <v>100.39858099999999</v>
      </c>
      <c r="E35" s="6">
        <f>ABS(B35/Datos!B35)</f>
        <v>1</v>
      </c>
    </row>
    <row r="36" spans="1:5">
      <c r="A36" s="1">
        <f>Datos!A36</f>
        <v>37165</v>
      </c>
      <c r="B36" s="6">
        <f>Datos!B36-Datos!E36</f>
        <v>104.60854310000001</v>
      </c>
      <c r="C36" s="6">
        <f t="shared" si="0"/>
        <v>10942.947289504558</v>
      </c>
      <c r="D36" s="6">
        <f t="shared" si="1"/>
        <v>104.60854310000001</v>
      </c>
      <c r="E36" s="6">
        <f>ABS(B36/Datos!B36)</f>
        <v>1</v>
      </c>
    </row>
    <row r="37" spans="1:5">
      <c r="A37" s="1">
        <f>Datos!A37</f>
        <v>37196</v>
      </c>
      <c r="B37" s="6">
        <f>Datos!B37-Datos!E37</f>
        <v>103.5619045</v>
      </c>
      <c r="C37" s="6">
        <f t="shared" si="0"/>
        <v>10725.06806366712</v>
      </c>
      <c r="D37" s="6">
        <f t="shared" si="1"/>
        <v>103.5619045</v>
      </c>
      <c r="E37" s="6">
        <f>ABS(B37/Datos!B37)</f>
        <v>1</v>
      </c>
    </row>
    <row r="38" spans="1:5">
      <c r="A38" s="1">
        <f>Datos!A38</f>
        <v>37226</v>
      </c>
      <c r="B38" s="6">
        <f>Datos!B38-Datos!E38</f>
        <v>168.83527140000001</v>
      </c>
      <c r="C38" s="6">
        <f t="shared" si="0"/>
        <v>28505.348868711662</v>
      </c>
      <c r="D38" s="6">
        <f t="shared" si="1"/>
        <v>168.83527140000001</v>
      </c>
      <c r="E38" s="6">
        <f>ABS(B38/Datos!B38)</f>
        <v>1</v>
      </c>
    </row>
    <row r="39" spans="1:5">
      <c r="A39" s="1">
        <f>Datos!A39</f>
        <v>37257</v>
      </c>
      <c r="B39" s="6">
        <f>Datos!B39-Datos!E39</f>
        <v>98.765480299999993</v>
      </c>
      <c r="C39" s="6">
        <f t="shared" si="0"/>
        <v>9754.6200988896871</v>
      </c>
      <c r="D39" s="6">
        <f t="shared" si="1"/>
        <v>98.765480299999993</v>
      </c>
      <c r="E39" s="6">
        <f>ABS(B39/Datos!B39)</f>
        <v>1</v>
      </c>
    </row>
    <row r="40" spans="1:5">
      <c r="A40" s="1">
        <f>Datos!A40</f>
        <v>37288</v>
      </c>
      <c r="B40" s="6">
        <f>Datos!B40-Datos!E40</f>
        <v>94.252760899999998</v>
      </c>
      <c r="C40" s="6">
        <f t="shared" si="0"/>
        <v>8883.5829372725693</v>
      </c>
      <c r="D40" s="6">
        <f t="shared" si="1"/>
        <v>94.252760899999998</v>
      </c>
      <c r="E40" s="6">
        <f>ABS(B40/Datos!B40)</f>
        <v>1</v>
      </c>
    </row>
    <row r="41" spans="1:5">
      <c r="A41" s="1">
        <f>Datos!A41</f>
        <v>37316</v>
      </c>
      <c r="B41" s="6">
        <f>Datos!B41-Datos!E41</f>
        <v>107.0740261</v>
      </c>
      <c r="C41" s="6">
        <f t="shared" si="0"/>
        <v>11464.847065263481</v>
      </c>
      <c r="D41" s="6">
        <f t="shared" si="1"/>
        <v>107.0740261</v>
      </c>
      <c r="E41" s="6">
        <f>ABS(B41/Datos!B41)</f>
        <v>1</v>
      </c>
    </row>
    <row r="42" spans="1:5">
      <c r="A42" s="1">
        <f>Datos!A42</f>
        <v>37347</v>
      </c>
      <c r="B42" s="6">
        <f>Datos!B42-Datos!E42</f>
        <v>95.679640699999993</v>
      </c>
      <c r="C42" s="6">
        <f t="shared" si="0"/>
        <v>9154.5936444810959</v>
      </c>
      <c r="D42" s="6">
        <f t="shared" si="1"/>
        <v>95.679640699999993</v>
      </c>
      <c r="E42" s="6">
        <f>ABS(B42/Datos!B42)</f>
        <v>1</v>
      </c>
    </row>
    <row r="43" spans="1:5">
      <c r="A43" s="1">
        <f>Datos!A43</f>
        <v>37377</v>
      </c>
      <c r="B43" s="6">
        <f>Datos!B43-Datos!E43</f>
        <v>102.2257962</v>
      </c>
      <c r="C43" s="6">
        <f t="shared" si="0"/>
        <v>10450.113408723935</v>
      </c>
      <c r="D43" s="6">
        <f t="shared" si="1"/>
        <v>102.2257962</v>
      </c>
      <c r="E43" s="6">
        <f>ABS(B43/Datos!B43)</f>
        <v>1</v>
      </c>
    </row>
    <row r="44" spans="1:5">
      <c r="A44" s="1">
        <f>Datos!A44</f>
        <v>37408</v>
      </c>
      <c r="B44" s="6">
        <f>Datos!B44-Datos!E44</f>
        <v>106.09376810000001</v>
      </c>
      <c r="C44" s="6">
        <f t="shared" si="0"/>
        <v>11255.88762965658</v>
      </c>
      <c r="D44" s="6">
        <f t="shared" si="1"/>
        <v>106.09376810000001</v>
      </c>
      <c r="E44" s="6">
        <f>ABS(B44/Datos!B44)</f>
        <v>1</v>
      </c>
    </row>
    <row r="45" spans="1:5">
      <c r="A45" s="1">
        <f>Datos!A45</f>
        <v>37438</v>
      </c>
      <c r="B45" s="6">
        <f>Datos!B45-Datos!E45</f>
        <v>106.5195319</v>
      </c>
      <c r="C45" s="6">
        <f t="shared" si="0"/>
        <v>11346.410676195119</v>
      </c>
      <c r="D45" s="6">
        <f t="shared" si="1"/>
        <v>106.5195319</v>
      </c>
      <c r="E45" s="6">
        <f>ABS(B45/Datos!B45)</f>
        <v>1</v>
      </c>
    </row>
    <row r="46" spans="1:5">
      <c r="A46" s="1">
        <f>Datos!A46</f>
        <v>37469</v>
      </c>
      <c r="B46" s="6">
        <f>Datos!B46-Datos!E46</f>
        <v>104.2862939</v>
      </c>
      <c r="C46" s="6">
        <f t="shared" si="0"/>
        <v>10875.631095397179</v>
      </c>
      <c r="D46" s="6">
        <f t="shared" si="1"/>
        <v>104.2862939</v>
      </c>
      <c r="E46" s="6">
        <f>ABS(B46/Datos!B46)</f>
        <v>1</v>
      </c>
    </row>
    <row r="47" spans="1:5">
      <c r="A47" s="1">
        <f>Datos!A47</f>
        <v>37500</v>
      </c>
      <c r="B47" s="6">
        <f>Datos!B47-Datos!E47</f>
        <v>100.6954635</v>
      </c>
      <c r="C47" s="6">
        <f t="shared" si="0"/>
        <v>10139.576369479833</v>
      </c>
      <c r="D47" s="6">
        <f t="shared" si="1"/>
        <v>100.6954635</v>
      </c>
      <c r="E47" s="6">
        <f>ABS(B47/Datos!B47)</f>
        <v>1</v>
      </c>
    </row>
    <row r="48" spans="1:5">
      <c r="A48" s="1">
        <f>Datos!A48</f>
        <v>37530</v>
      </c>
      <c r="B48" s="6">
        <f>Datos!B48-Datos!E48</f>
        <v>103.1935749</v>
      </c>
      <c r="C48" s="6">
        <f t="shared" si="0"/>
        <v>10648.91390064191</v>
      </c>
      <c r="D48" s="6">
        <f t="shared" si="1"/>
        <v>103.1935749</v>
      </c>
      <c r="E48" s="6">
        <f>ABS(B48/Datos!B48)</f>
        <v>1</v>
      </c>
    </row>
    <row r="49" spans="1:5">
      <c r="A49" s="1">
        <f>Datos!A49</f>
        <v>37561</v>
      </c>
      <c r="B49" s="6">
        <f>Datos!B49-Datos!E49</f>
        <v>102.80196650000001</v>
      </c>
      <c r="C49" s="6">
        <f t="shared" si="0"/>
        <v>10568.244316267124</v>
      </c>
      <c r="D49" s="6">
        <f t="shared" si="1"/>
        <v>102.80196650000001</v>
      </c>
      <c r="E49" s="6">
        <f>ABS(B49/Datos!B49)</f>
        <v>1</v>
      </c>
    </row>
    <row r="50" spans="1:5">
      <c r="A50" s="1">
        <f>Datos!A50</f>
        <v>37591</v>
      </c>
      <c r="B50" s="6">
        <f>Datos!B50-Datos!E50</f>
        <v>165.9481194</v>
      </c>
      <c r="C50" s="6">
        <f t="shared" si="0"/>
        <v>27538.778332396654</v>
      </c>
      <c r="D50" s="6">
        <f t="shared" si="1"/>
        <v>165.9481194</v>
      </c>
      <c r="E50" s="6">
        <f>ABS(B50/Datos!B50)</f>
        <v>1</v>
      </c>
    </row>
    <row r="51" spans="1:5">
      <c r="A51" s="1">
        <f>Datos!A51</f>
        <v>37622</v>
      </c>
      <c r="B51" s="6">
        <f>Datos!B51-Datos!E51</f>
        <v>96.248690100000005</v>
      </c>
      <c r="C51" s="6">
        <f t="shared" si="0"/>
        <v>9263.8103459658396</v>
      </c>
      <c r="D51" s="6">
        <f t="shared" si="1"/>
        <v>96.248690100000005</v>
      </c>
      <c r="E51" s="6">
        <f>ABS(B51/Datos!B51)</f>
        <v>1</v>
      </c>
    </row>
    <row r="52" spans="1:5">
      <c r="A52" s="1">
        <f>Datos!A52</f>
        <v>37653</v>
      </c>
      <c r="B52" s="6">
        <f>Datos!B52-Datos!E52</f>
        <v>91.0121015</v>
      </c>
      <c r="C52" s="6">
        <f t="shared" si="0"/>
        <v>8283.2026194463015</v>
      </c>
      <c r="D52" s="6">
        <f t="shared" si="1"/>
        <v>91.0121015</v>
      </c>
      <c r="E52" s="6">
        <f>ABS(B52/Datos!B52)</f>
        <v>1</v>
      </c>
    </row>
    <row r="53" spans="1:5">
      <c r="A53" s="1">
        <f>Datos!A53</f>
        <v>37681</v>
      </c>
      <c r="B53" s="6">
        <f>Datos!B53-Datos!E53</f>
        <v>100.1945892</v>
      </c>
      <c r="C53" s="6">
        <f t="shared" si="0"/>
        <v>10038.955704956756</v>
      </c>
      <c r="D53" s="6">
        <f t="shared" si="1"/>
        <v>100.1945892</v>
      </c>
      <c r="E53" s="6">
        <f>ABS(B53/Datos!B53)</f>
        <v>1</v>
      </c>
    </row>
    <row r="54" spans="1:5">
      <c r="A54" s="1">
        <f>Datos!A54</f>
        <v>37712</v>
      </c>
      <c r="B54" s="6">
        <f>Datos!B54-Datos!E54</f>
        <v>99.483805799999999</v>
      </c>
      <c r="C54" s="6">
        <f t="shared" si="0"/>
        <v>9897.0276164521129</v>
      </c>
      <c r="D54" s="6">
        <f t="shared" si="1"/>
        <v>99.483805799999999</v>
      </c>
      <c r="E54" s="6">
        <f>ABS(B54/Datos!B54)</f>
        <v>1</v>
      </c>
    </row>
    <row r="55" spans="1:5">
      <c r="A55" s="1">
        <f>Datos!A55</f>
        <v>37742</v>
      </c>
      <c r="B55" s="6">
        <f>Datos!B55-Datos!E55</f>
        <v>102.1271235</v>
      </c>
      <c r="C55" s="6">
        <f t="shared" si="0"/>
        <v>10429.949354384251</v>
      </c>
      <c r="D55" s="6">
        <f t="shared" si="1"/>
        <v>102.1271235</v>
      </c>
      <c r="E55" s="6">
        <f>ABS(B55/Datos!B55)</f>
        <v>1</v>
      </c>
    </row>
    <row r="56" spans="1:5">
      <c r="A56" s="1">
        <f>Datos!A56</f>
        <v>37773</v>
      </c>
      <c r="B56" s="6">
        <f>Datos!B56-Datos!E56</f>
        <v>101.42065770000001</v>
      </c>
      <c r="C56" s="6">
        <f t="shared" si="0"/>
        <v>10286.14980830057</v>
      </c>
      <c r="D56" s="6">
        <f t="shared" si="1"/>
        <v>101.42065770000001</v>
      </c>
      <c r="E56" s="6">
        <f>ABS(B56/Datos!B56)</f>
        <v>1</v>
      </c>
    </row>
    <row r="57" spans="1:5">
      <c r="A57" s="1">
        <f>Datos!A57</f>
        <v>37803</v>
      </c>
      <c r="B57" s="6">
        <f>Datos!B57-Datos!E57</f>
        <v>105.57340170000001</v>
      </c>
      <c r="C57" s="6">
        <f t="shared" si="0"/>
        <v>11145.743146509563</v>
      </c>
      <c r="D57" s="6">
        <f t="shared" si="1"/>
        <v>105.57340170000001</v>
      </c>
      <c r="E57" s="6">
        <f>ABS(B57/Datos!B57)</f>
        <v>1</v>
      </c>
    </row>
    <row r="58" spans="1:5">
      <c r="A58" s="1">
        <f>Datos!A58</f>
        <v>37834</v>
      </c>
      <c r="B58" s="6">
        <f>Datos!B58-Datos!E58</f>
        <v>105.1178271</v>
      </c>
      <c r="C58" s="6">
        <f t="shared" si="0"/>
        <v>11049.757574225494</v>
      </c>
      <c r="D58" s="6">
        <f t="shared" si="1"/>
        <v>105.1178271</v>
      </c>
      <c r="E58" s="6">
        <f>ABS(B58/Datos!B58)</f>
        <v>1</v>
      </c>
    </row>
    <row r="59" spans="1:5">
      <c r="A59" s="1">
        <f>Datos!A59</f>
        <v>37865</v>
      </c>
      <c r="B59" s="6">
        <f>Datos!B59-Datos!E59</f>
        <v>98.531831699999998</v>
      </c>
      <c r="C59" s="6">
        <f t="shared" si="0"/>
        <v>9708.5218581571244</v>
      </c>
      <c r="D59" s="6">
        <f t="shared" si="1"/>
        <v>98.531831699999998</v>
      </c>
      <c r="E59" s="6">
        <f>ABS(B59/Datos!B59)</f>
        <v>1</v>
      </c>
    </row>
    <row r="60" spans="1:5">
      <c r="A60" s="1">
        <f>Datos!A60</f>
        <v>37895</v>
      </c>
      <c r="B60" s="6">
        <f>Datos!B60-Datos!E60</f>
        <v>104.9898465</v>
      </c>
      <c r="C60" s="6">
        <f t="shared" si="0"/>
        <v>11022.867868093563</v>
      </c>
      <c r="D60" s="6">
        <f t="shared" si="1"/>
        <v>104.9898465</v>
      </c>
      <c r="E60" s="6">
        <f>ABS(B60/Datos!B60)</f>
        <v>1</v>
      </c>
    </row>
    <row r="61" spans="1:5">
      <c r="A61" s="1">
        <f>Datos!A61</f>
        <v>37926</v>
      </c>
      <c r="B61" s="6">
        <f>Datos!B61-Datos!E61</f>
        <v>107.19370790000001</v>
      </c>
      <c r="C61" s="6">
        <f t="shared" si="0"/>
        <v>11490.491013350524</v>
      </c>
      <c r="D61" s="6">
        <f t="shared" si="1"/>
        <v>107.19370790000001</v>
      </c>
      <c r="E61" s="6">
        <f>ABS(B61/Datos!B61)</f>
        <v>1</v>
      </c>
    </row>
    <row r="62" spans="1:5">
      <c r="A62" s="1">
        <f>Datos!A62</f>
        <v>37956</v>
      </c>
      <c r="B62" s="6">
        <f>Datos!B62-Datos!E62</f>
        <v>171.76827170000001</v>
      </c>
      <c r="C62" s="6">
        <f t="shared" si="0"/>
        <v>29504.339162805027</v>
      </c>
      <c r="D62" s="6">
        <f t="shared" si="1"/>
        <v>171.76827170000001</v>
      </c>
      <c r="E62" s="6">
        <f>ABS(B62/Datos!B62)</f>
        <v>1</v>
      </c>
    </row>
    <row r="63" spans="1:5">
      <c r="A63" s="1">
        <f>Datos!A63</f>
        <v>37987</v>
      </c>
      <c r="B63" s="6">
        <f>Datos!B63-Datos!E63</f>
        <v>102.917074</v>
      </c>
      <c r="C63" s="6">
        <f t="shared" si="0"/>
        <v>10591.924120721476</v>
      </c>
      <c r="D63" s="6">
        <f t="shared" si="1"/>
        <v>102.917074</v>
      </c>
      <c r="E63" s="6">
        <f>ABS(B63/Datos!B63)</f>
        <v>1</v>
      </c>
    </row>
    <row r="64" spans="1:5">
      <c r="A64" s="1">
        <f>Datos!A64</f>
        <v>38018</v>
      </c>
      <c r="B64" s="6">
        <f>Datos!B64-Datos!E64</f>
        <v>98.217139200000005</v>
      </c>
      <c r="C64" s="6">
        <f t="shared" si="0"/>
        <v>9646.6064326321775</v>
      </c>
      <c r="D64" s="6">
        <f t="shared" si="1"/>
        <v>98.217139200000005</v>
      </c>
      <c r="E64" s="6">
        <f>ABS(B64/Datos!B64)</f>
        <v>1</v>
      </c>
    </row>
    <row r="65" spans="1:5">
      <c r="A65" s="1">
        <f>Datos!A65</f>
        <v>38047</v>
      </c>
      <c r="B65" s="6">
        <f>Datos!B65-Datos!E65</f>
        <v>101.81357300000001</v>
      </c>
      <c r="C65" s="6">
        <f t="shared" si="0"/>
        <v>10366.003647026329</v>
      </c>
      <c r="D65" s="6">
        <f t="shared" si="1"/>
        <v>101.81357300000001</v>
      </c>
      <c r="E65" s="6">
        <f>ABS(B65/Datos!B65)</f>
        <v>1</v>
      </c>
    </row>
    <row r="66" spans="1:5">
      <c r="A66" s="1">
        <f>Datos!A66</f>
        <v>38078</v>
      </c>
      <c r="B66" s="6">
        <f>Datos!B66-Datos!E66</f>
        <v>99.2061554</v>
      </c>
      <c r="C66" s="6">
        <f t="shared" si="0"/>
        <v>9841.8612692489496</v>
      </c>
      <c r="D66" s="6">
        <f t="shared" si="1"/>
        <v>99.2061554</v>
      </c>
      <c r="E66" s="6">
        <f>ABS(B66/Datos!B66)</f>
        <v>1</v>
      </c>
    </row>
    <row r="67" spans="1:5">
      <c r="A67" s="1">
        <f>Datos!A67</f>
        <v>38108</v>
      </c>
      <c r="B67" s="6">
        <f>Datos!B67-Datos!E67</f>
        <v>106.4215291</v>
      </c>
      <c r="C67" s="6">
        <f t="shared" si="0"/>
        <v>11325.541855982146</v>
      </c>
      <c r="D67" s="6">
        <f t="shared" si="1"/>
        <v>106.4215291</v>
      </c>
      <c r="E67" s="6">
        <f>ABS(B67/Datos!B67)</f>
        <v>1</v>
      </c>
    </row>
    <row r="68" spans="1:5">
      <c r="A68" s="1">
        <f>Datos!A68</f>
        <v>38139</v>
      </c>
      <c r="B68" s="6">
        <f>Datos!B68-Datos!E68</f>
        <v>103.9965409</v>
      </c>
      <c r="C68" s="6">
        <f t="shared" si="0"/>
        <v>10815.280519165373</v>
      </c>
      <c r="D68" s="6">
        <f t="shared" si="1"/>
        <v>103.9965409</v>
      </c>
      <c r="E68" s="6">
        <f>ABS(B68/Datos!B68)</f>
        <v>1</v>
      </c>
    </row>
    <row r="69" spans="1:5">
      <c r="A69" s="1">
        <f>Datos!A69</f>
        <v>38169</v>
      </c>
      <c r="B69" s="6">
        <f>Datos!B69-Datos!E69</f>
        <v>111.112261</v>
      </c>
      <c r="C69" s="6">
        <f t="shared" ref="C69:C132" si="2">B69^2</f>
        <v>12345.934544532121</v>
      </c>
      <c r="D69" s="6">
        <f t="shared" ref="D69:D132" si="3">ABS(B69)</f>
        <v>111.112261</v>
      </c>
      <c r="E69" s="6">
        <f>ABS(B69/Datos!B69)</f>
        <v>1</v>
      </c>
    </row>
    <row r="70" spans="1:5">
      <c r="A70" s="1">
        <f>Datos!A70</f>
        <v>38200</v>
      </c>
      <c r="B70" s="6">
        <f>Datos!B70-Datos!E70</f>
        <v>106.1157729</v>
      </c>
      <c r="C70" s="6">
        <f t="shared" si="2"/>
        <v>11260.557258164374</v>
      </c>
      <c r="D70" s="6">
        <f t="shared" si="3"/>
        <v>106.1157729</v>
      </c>
      <c r="E70" s="6">
        <f>ABS(B70/Datos!B70)</f>
        <v>1</v>
      </c>
    </row>
    <row r="71" spans="1:5">
      <c r="A71" s="1">
        <f>Datos!A71</f>
        <v>38231</v>
      </c>
      <c r="B71" s="6">
        <f>Datos!B71-Datos!E71</f>
        <v>102.1053611</v>
      </c>
      <c r="C71" s="6">
        <f t="shared" si="2"/>
        <v>10425.504765361393</v>
      </c>
      <c r="D71" s="6">
        <f t="shared" si="3"/>
        <v>102.1053611</v>
      </c>
      <c r="E71" s="6">
        <f>ABS(B71/Datos!B71)</f>
        <v>1</v>
      </c>
    </row>
    <row r="72" spans="1:5">
      <c r="A72" s="1">
        <f>Datos!A72</f>
        <v>38261</v>
      </c>
      <c r="B72" s="6">
        <f>Datos!B72-Datos!E72</f>
        <v>112.5556507</v>
      </c>
      <c r="C72" s="6">
        <f t="shared" si="2"/>
        <v>12668.77450450041</v>
      </c>
      <c r="D72" s="6">
        <f t="shared" si="3"/>
        <v>112.5556507</v>
      </c>
      <c r="E72" s="6">
        <f>ABS(B72/Datos!B72)</f>
        <v>1</v>
      </c>
    </row>
    <row r="73" spans="1:5">
      <c r="A73" s="1">
        <f>Datos!A73</f>
        <v>38292</v>
      </c>
      <c r="B73" s="6">
        <f>Datos!B73-Datos!E73</f>
        <v>106.343099</v>
      </c>
      <c r="C73" s="6">
        <f t="shared" si="2"/>
        <v>11308.8547049238</v>
      </c>
      <c r="D73" s="6">
        <f t="shared" si="3"/>
        <v>106.343099</v>
      </c>
      <c r="E73" s="6">
        <f>ABS(B73/Datos!B73)</f>
        <v>1</v>
      </c>
    </row>
    <row r="74" spans="1:5">
      <c r="A74" s="1">
        <f>Datos!A74</f>
        <v>38322</v>
      </c>
      <c r="B74" s="6">
        <f>Datos!B74-Datos!E74</f>
        <v>182.1632797</v>
      </c>
      <c r="C74" s="6">
        <f t="shared" si="2"/>
        <v>33183.460471060433</v>
      </c>
      <c r="D74" s="6">
        <f t="shared" si="3"/>
        <v>182.1632797</v>
      </c>
      <c r="E74" s="6">
        <f>ABS(B74/Datos!B74)</f>
        <v>1</v>
      </c>
    </row>
    <row r="75" spans="1:5">
      <c r="A75" s="1">
        <f>Datos!A75</f>
        <v>38353</v>
      </c>
      <c r="B75" s="6">
        <f>Datos!B75-Datos!E75</f>
        <v>110.2070992</v>
      </c>
      <c r="C75" s="6">
        <f t="shared" si="2"/>
        <v>12145.604714078641</v>
      </c>
      <c r="D75" s="6">
        <f t="shared" si="3"/>
        <v>110.2070992</v>
      </c>
      <c r="E75" s="6">
        <f>ABS(B75/Datos!B75)</f>
        <v>1</v>
      </c>
    </row>
    <row r="76" spans="1:5">
      <c r="A76" s="1">
        <f>Datos!A76</f>
        <v>38384</v>
      </c>
      <c r="B76" s="6">
        <f>Datos!B76-Datos!E76</f>
        <v>100.05876240000001</v>
      </c>
      <c r="C76" s="6">
        <f t="shared" si="2"/>
        <v>10011.755933019655</v>
      </c>
      <c r="D76" s="6">
        <f t="shared" si="3"/>
        <v>100.05876240000001</v>
      </c>
      <c r="E76" s="6">
        <f>ABS(B76/Datos!B76)</f>
        <v>1</v>
      </c>
    </row>
    <row r="77" spans="1:5">
      <c r="A77" s="1">
        <f>Datos!A77</f>
        <v>38412</v>
      </c>
      <c r="B77" s="6">
        <f>Datos!B77-Datos!E77</f>
        <v>106.4944835</v>
      </c>
      <c r="C77" s="6">
        <f t="shared" si="2"/>
        <v>11341.075015931772</v>
      </c>
      <c r="D77" s="6">
        <f t="shared" si="3"/>
        <v>106.4944835</v>
      </c>
      <c r="E77" s="6">
        <f>ABS(B77/Datos!B77)</f>
        <v>1</v>
      </c>
    </row>
    <row r="78" spans="1:5">
      <c r="A78" s="1">
        <f>Datos!A78</f>
        <v>38443</v>
      </c>
      <c r="B78" s="6">
        <f>Datos!B78-Datos!E78</f>
        <v>112.7516409</v>
      </c>
      <c r="C78" s="6">
        <f t="shared" si="2"/>
        <v>12712.932525642553</v>
      </c>
      <c r="D78" s="6">
        <f t="shared" si="3"/>
        <v>112.7516409</v>
      </c>
      <c r="E78" s="6">
        <f>ABS(B78/Datos!B78)</f>
        <v>1</v>
      </c>
    </row>
    <row r="79" spans="1:5">
      <c r="A79" s="1">
        <f>Datos!A79</f>
        <v>38473</v>
      </c>
      <c r="B79" s="6">
        <f>Datos!B79-Datos!E79</f>
        <v>112.3763198</v>
      </c>
      <c r="C79" s="6">
        <f t="shared" si="2"/>
        <v>12628.437251791873</v>
      </c>
      <c r="D79" s="6">
        <f t="shared" si="3"/>
        <v>112.3763198</v>
      </c>
      <c r="E79" s="6">
        <f>ABS(B79/Datos!B79)</f>
        <v>1</v>
      </c>
    </row>
    <row r="80" spans="1:5">
      <c r="A80" s="1">
        <f>Datos!A80</f>
        <v>38504</v>
      </c>
      <c r="B80" s="6">
        <f>Datos!B80-Datos!E80</f>
        <v>111.5904975</v>
      </c>
      <c r="C80" s="6">
        <f t="shared" si="2"/>
        <v>12452.439132297506</v>
      </c>
      <c r="D80" s="6">
        <f t="shared" si="3"/>
        <v>111.5904975</v>
      </c>
      <c r="E80" s="6">
        <f>ABS(B80/Datos!B80)</f>
        <v>1</v>
      </c>
    </row>
    <row r="81" spans="1:5">
      <c r="A81" s="1">
        <f>Datos!A81</f>
        <v>38534</v>
      </c>
      <c r="B81" s="6">
        <f>Datos!B81-Datos!E81</f>
        <v>121.0870015</v>
      </c>
      <c r="C81" s="6">
        <f t="shared" si="2"/>
        <v>14662.061932261002</v>
      </c>
      <c r="D81" s="6">
        <f t="shared" si="3"/>
        <v>121.0870015</v>
      </c>
      <c r="E81" s="6">
        <f>ABS(B81/Datos!B81)</f>
        <v>1</v>
      </c>
    </row>
    <row r="82" spans="1:5">
      <c r="A82" s="1">
        <f>Datos!A82</f>
        <v>38565</v>
      </c>
      <c r="B82" s="6">
        <f>Datos!B82-Datos!E82</f>
        <v>114.46391319999999</v>
      </c>
      <c r="C82" s="6">
        <f t="shared" si="2"/>
        <v>13101.987425057132</v>
      </c>
      <c r="D82" s="6">
        <f t="shared" si="3"/>
        <v>114.46391319999999</v>
      </c>
      <c r="E82" s="6">
        <f>ABS(B82/Datos!B82)</f>
        <v>1</v>
      </c>
    </row>
    <row r="83" spans="1:5">
      <c r="A83" s="1">
        <f>Datos!A83</f>
        <v>38596</v>
      </c>
      <c r="B83" s="6">
        <f>Datos!B83-Datos!E83</f>
        <v>111.82546069999999</v>
      </c>
      <c r="C83" s="6">
        <f t="shared" si="2"/>
        <v>12504.933660767243</v>
      </c>
      <c r="D83" s="6">
        <f t="shared" si="3"/>
        <v>111.82546069999999</v>
      </c>
      <c r="E83" s="6">
        <f>ABS(B83/Datos!B83)</f>
        <v>1</v>
      </c>
    </row>
    <row r="84" spans="1:5">
      <c r="A84" s="1">
        <f>Datos!A84</f>
        <v>38626</v>
      </c>
      <c r="B84" s="6">
        <f>Datos!B84-Datos!E84</f>
        <v>120.5176543</v>
      </c>
      <c r="C84" s="6">
        <f t="shared" si="2"/>
        <v>14524.504997974309</v>
      </c>
      <c r="D84" s="6">
        <f t="shared" si="3"/>
        <v>120.5176543</v>
      </c>
      <c r="E84" s="6">
        <f>ABS(B84/Datos!B84)</f>
        <v>1</v>
      </c>
    </row>
    <row r="85" spans="1:5">
      <c r="A85" s="1">
        <f>Datos!A85</f>
        <v>38657</v>
      </c>
      <c r="B85" s="6">
        <f>Datos!B85-Datos!E85</f>
        <v>114.9308436</v>
      </c>
      <c r="C85" s="6">
        <f t="shared" si="2"/>
        <v>13209.098810607662</v>
      </c>
      <c r="D85" s="6">
        <f t="shared" si="3"/>
        <v>114.9308436</v>
      </c>
      <c r="E85" s="6">
        <f>ABS(B85/Datos!B85)</f>
        <v>1</v>
      </c>
    </row>
    <row r="86" spans="1:5">
      <c r="A86" s="1">
        <f>Datos!A86</f>
        <v>38687</v>
      </c>
      <c r="B86" s="6">
        <f>Datos!B86-Datos!E86</f>
        <v>196.08364990000001</v>
      </c>
      <c r="C86" s="6">
        <f t="shared" si="2"/>
        <v>38448.797758105771</v>
      </c>
      <c r="D86" s="6">
        <f t="shared" si="3"/>
        <v>196.08364990000001</v>
      </c>
      <c r="E86" s="6">
        <f>ABS(B86/Datos!B86)</f>
        <v>1</v>
      </c>
    </row>
    <row r="87" spans="1:5">
      <c r="A87" s="1">
        <f>Datos!A87</f>
        <v>38718</v>
      </c>
      <c r="B87" s="6">
        <f>Datos!B87-Datos!E87</f>
        <v>117.3921785</v>
      </c>
      <c r="C87" s="6">
        <f t="shared" si="2"/>
        <v>13780.923572975862</v>
      </c>
      <c r="D87" s="6">
        <f t="shared" si="3"/>
        <v>117.3921785</v>
      </c>
      <c r="E87" s="6">
        <f>ABS(B87/Datos!B87)</f>
        <v>1</v>
      </c>
    </row>
    <row r="88" spans="1:5">
      <c r="A88" s="1">
        <f>Datos!A88</f>
        <v>38749</v>
      </c>
      <c r="B88" s="6">
        <f>Datos!B88-Datos!E88</f>
        <v>107.31340400000001</v>
      </c>
      <c r="C88" s="6">
        <f t="shared" si="2"/>
        <v>11516.166678067217</v>
      </c>
      <c r="D88" s="6">
        <f t="shared" si="3"/>
        <v>107.31340400000001</v>
      </c>
      <c r="E88" s="6">
        <f>ABS(B88/Datos!B88)</f>
        <v>1</v>
      </c>
    </row>
    <row r="89" spans="1:5">
      <c r="A89" s="1">
        <f>Datos!A89</f>
        <v>38777</v>
      </c>
      <c r="B89" s="6">
        <f>Datos!B89-Datos!E89</f>
        <v>118.26121620000001</v>
      </c>
      <c r="C89" s="6">
        <f t="shared" si="2"/>
        <v>13985.715257103144</v>
      </c>
      <c r="D89" s="6">
        <f t="shared" si="3"/>
        <v>118.26121620000001</v>
      </c>
      <c r="E89" s="6">
        <f>ABS(B89/Datos!B89)</f>
        <v>1</v>
      </c>
    </row>
    <row r="90" spans="1:5">
      <c r="A90" s="1">
        <f>Datos!A90</f>
        <v>38808</v>
      </c>
      <c r="B90" s="6">
        <f>Datos!B90-Datos!E90</f>
        <v>123.98736719999999</v>
      </c>
      <c r="C90" s="6">
        <f t="shared" si="2"/>
        <v>15372.867225187634</v>
      </c>
      <c r="D90" s="6">
        <f t="shared" si="3"/>
        <v>123.98736719999999</v>
      </c>
      <c r="E90" s="6">
        <f>ABS(B90/Datos!B90)</f>
        <v>1</v>
      </c>
    </row>
    <row r="91" spans="1:5">
      <c r="A91" s="1">
        <f>Datos!A91</f>
        <v>38838</v>
      </c>
      <c r="B91" s="6">
        <f>Datos!B91-Datos!E91</f>
        <v>124.203384</v>
      </c>
      <c r="C91" s="6">
        <f t="shared" si="2"/>
        <v>15426.480597051455</v>
      </c>
      <c r="D91" s="6">
        <f t="shared" si="3"/>
        <v>124.203384</v>
      </c>
      <c r="E91" s="6">
        <f>ABS(B91/Datos!B91)</f>
        <v>1</v>
      </c>
    </row>
    <row r="92" spans="1:5">
      <c r="A92" s="1">
        <f>Datos!A92</f>
        <v>38869</v>
      </c>
      <c r="B92" s="6">
        <f>Datos!B92-Datos!E92</f>
        <v>126.1765372</v>
      </c>
      <c r="C92" s="6">
        <f t="shared" si="2"/>
        <v>15920.518539782983</v>
      </c>
      <c r="D92" s="6">
        <f t="shared" si="3"/>
        <v>126.1765372</v>
      </c>
      <c r="E92" s="6">
        <f>ABS(B92/Datos!B92)</f>
        <v>1</v>
      </c>
    </row>
    <row r="93" spans="1:5">
      <c r="A93" s="1">
        <f>Datos!A93</f>
        <v>38899</v>
      </c>
      <c r="B93" s="6">
        <f>Datos!B93-Datos!E93</f>
        <v>135.45641670000001</v>
      </c>
      <c r="C93" s="6">
        <f t="shared" si="2"/>
        <v>18348.440825204041</v>
      </c>
      <c r="D93" s="6">
        <f t="shared" si="3"/>
        <v>135.45641670000001</v>
      </c>
      <c r="E93" s="6">
        <f>ABS(B93/Datos!B93)</f>
        <v>1</v>
      </c>
    </row>
    <row r="94" spans="1:5">
      <c r="A94" s="1">
        <f>Datos!A94</f>
        <v>38930</v>
      </c>
      <c r="B94" s="6">
        <f>Datos!B94-Datos!E94</f>
        <v>127.65865410000001</v>
      </c>
      <c r="C94" s="6">
        <f t="shared" si="2"/>
        <v>16296.731966623449</v>
      </c>
      <c r="D94" s="6">
        <f t="shared" si="3"/>
        <v>127.65865410000001</v>
      </c>
      <c r="E94" s="6">
        <f>ABS(B94/Datos!B94)</f>
        <v>1</v>
      </c>
    </row>
    <row r="95" spans="1:5">
      <c r="A95" s="1">
        <f>Datos!A95</f>
        <v>38961</v>
      </c>
      <c r="B95" s="6">
        <f>Datos!B95-Datos!E95</f>
        <v>130.58712869999999</v>
      </c>
      <c r="C95" s="6">
        <f t="shared" si="2"/>
        <v>17052.998182110361</v>
      </c>
      <c r="D95" s="6">
        <f t="shared" si="3"/>
        <v>130.58712869999999</v>
      </c>
      <c r="E95" s="6">
        <f>ABS(B95/Datos!B95)</f>
        <v>1</v>
      </c>
    </row>
    <row r="96" spans="1:5">
      <c r="A96" s="1">
        <f>Datos!A96</f>
        <v>38991</v>
      </c>
      <c r="B96" s="6">
        <f>Datos!B96-Datos!E96</f>
        <v>133.48423600000001</v>
      </c>
      <c r="C96" s="6">
        <f t="shared" si="2"/>
        <v>17818.041260503698</v>
      </c>
      <c r="D96" s="6">
        <f t="shared" si="3"/>
        <v>133.48423600000001</v>
      </c>
      <c r="E96" s="6">
        <f>ABS(B96/Datos!B96)</f>
        <v>1</v>
      </c>
    </row>
    <row r="97" spans="1:5">
      <c r="A97" s="1">
        <f>Datos!A97</f>
        <v>39022</v>
      </c>
      <c r="B97" s="6">
        <f>Datos!B97-Datos!E97</f>
        <v>131.9035757</v>
      </c>
      <c r="C97" s="6">
        <f t="shared" si="2"/>
        <v>17398.553282445631</v>
      </c>
      <c r="D97" s="6">
        <f t="shared" si="3"/>
        <v>131.9035757</v>
      </c>
      <c r="E97" s="6">
        <f>ABS(B97/Datos!B97)</f>
        <v>1</v>
      </c>
    </row>
    <row r="98" spans="1:5">
      <c r="A98" s="1">
        <f>Datos!A98</f>
        <v>39052</v>
      </c>
      <c r="B98" s="6">
        <f>Datos!B98-Datos!E98</f>
        <v>221.4456697</v>
      </c>
      <c r="C98" s="6">
        <f t="shared" si="2"/>
        <v>49038.1846288815</v>
      </c>
      <c r="D98" s="6">
        <f t="shared" si="3"/>
        <v>221.4456697</v>
      </c>
      <c r="E98" s="6">
        <f>ABS(B98/Datos!B98)</f>
        <v>1</v>
      </c>
    </row>
    <row r="99" spans="1:5">
      <c r="A99" s="1">
        <f>Datos!A99</f>
        <v>39083</v>
      </c>
      <c r="B99" s="6">
        <f>Datos!B99-Datos!E99</f>
        <v>130.25759189999999</v>
      </c>
      <c r="C99" s="6">
        <f t="shared" si="2"/>
        <v>16967.040247586945</v>
      </c>
      <c r="D99" s="6">
        <f t="shared" si="3"/>
        <v>130.25759189999999</v>
      </c>
      <c r="E99" s="6">
        <f>ABS(B99/Datos!B99)</f>
        <v>1</v>
      </c>
    </row>
    <row r="100" spans="1:5">
      <c r="A100" s="1">
        <f>Datos!A100</f>
        <v>39114</v>
      </c>
      <c r="B100" s="6">
        <f>Datos!B100-Datos!E100</f>
        <v>120.218262</v>
      </c>
      <c r="C100" s="6">
        <f t="shared" si="2"/>
        <v>14452.430518300644</v>
      </c>
      <c r="D100" s="6">
        <f t="shared" si="3"/>
        <v>120.218262</v>
      </c>
      <c r="E100" s="6">
        <f>ABS(B100/Datos!B100)</f>
        <v>1</v>
      </c>
    </row>
    <row r="101" spans="1:5">
      <c r="A101" s="1">
        <f>Datos!A101</f>
        <v>39142</v>
      </c>
      <c r="B101" s="6">
        <f>Datos!B101-Datos!E101</f>
        <v>139.37205119999999</v>
      </c>
      <c r="C101" s="6">
        <f t="shared" si="2"/>
        <v>19424.568655695417</v>
      </c>
      <c r="D101" s="6">
        <f t="shared" si="3"/>
        <v>139.37205119999999</v>
      </c>
      <c r="E101" s="6">
        <f>ABS(B101/Datos!B101)</f>
        <v>1</v>
      </c>
    </row>
    <row r="102" spans="1:5">
      <c r="A102" s="1">
        <f>Datos!A102</f>
        <v>39173</v>
      </c>
      <c r="B102" s="6">
        <f>Datos!B102-Datos!E102</f>
        <v>126.3963095</v>
      </c>
      <c r="C102" s="6">
        <f t="shared" si="2"/>
        <v>15976.027055219791</v>
      </c>
      <c r="D102" s="6">
        <f t="shared" si="3"/>
        <v>126.3963095</v>
      </c>
      <c r="E102" s="6">
        <f>ABS(B102/Datos!B102)</f>
        <v>1</v>
      </c>
    </row>
    <row r="103" spans="1:5">
      <c r="A103" s="1">
        <f>Datos!A103</f>
        <v>39203</v>
      </c>
      <c r="B103" s="6">
        <f>Datos!B103-Datos!E103</f>
        <v>133.5779703</v>
      </c>
      <c r="C103" s="6">
        <f t="shared" si="2"/>
        <v>17843.074149467684</v>
      </c>
      <c r="D103" s="6">
        <f t="shared" si="3"/>
        <v>133.5779703</v>
      </c>
      <c r="E103" s="6">
        <f>ABS(B103/Datos!B103)</f>
        <v>1</v>
      </c>
    </row>
    <row r="104" spans="1:5">
      <c r="A104" s="1">
        <f>Datos!A104</f>
        <v>39234</v>
      </c>
      <c r="B104" s="6">
        <f>Datos!B104-Datos!E104</f>
        <v>138.04774459999999</v>
      </c>
      <c r="C104" s="6">
        <f t="shared" si="2"/>
        <v>19057.179789146827</v>
      </c>
      <c r="D104" s="6">
        <f t="shared" si="3"/>
        <v>138.04774459999999</v>
      </c>
      <c r="E104" s="6">
        <f>ABS(B104/Datos!B104)</f>
        <v>1</v>
      </c>
    </row>
    <row r="105" spans="1:5">
      <c r="A105" s="1">
        <f>Datos!A105</f>
        <v>39264</v>
      </c>
      <c r="B105" s="6">
        <f>Datos!B105-Datos!E105</f>
        <v>139.1316333</v>
      </c>
      <c r="C105" s="6">
        <f t="shared" si="2"/>
        <v>19357.611384725671</v>
      </c>
      <c r="D105" s="6">
        <f t="shared" si="3"/>
        <v>139.1316333</v>
      </c>
      <c r="E105" s="6">
        <f>ABS(B105/Datos!B105)</f>
        <v>1</v>
      </c>
    </row>
    <row r="106" spans="1:5">
      <c r="A106" s="1">
        <f>Datos!A106</f>
        <v>39295</v>
      </c>
      <c r="B106" s="6">
        <f>Datos!B106-Datos!E106</f>
        <v>135.3989407</v>
      </c>
      <c r="C106" s="6">
        <f t="shared" si="2"/>
        <v>18332.873142682114</v>
      </c>
      <c r="D106" s="6">
        <f t="shared" si="3"/>
        <v>135.3989407</v>
      </c>
      <c r="E106" s="6">
        <f>ABS(B106/Datos!B106)</f>
        <v>1</v>
      </c>
    </row>
    <row r="107" spans="1:5">
      <c r="A107" s="1">
        <f>Datos!A107</f>
        <v>39326</v>
      </c>
      <c r="B107" s="6">
        <f>Datos!B107-Datos!E107</f>
        <v>140.16596269999999</v>
      </c>
      <c r="C107" s="6">
        <f t="shared" si="2"/>
        <v>19646.497099617791</v>
      </c>
      <c r="D107" s="6">
        <f t="shared" si="3"/>
        <v>140.16596269999999</v>
      </c>
      <c r="E107" s="6">
        <f>ABS(B107/Datos!B107)</f>
        <v>1</v>
      </c>
    </row>
    <row r="108" spans="1:5">
      <c r="A108" s="1">
        <f>Datos!A108</f>
        <v>39356</v>
      </c>
      <c r="B108" s="6">
        <f>Datos!B108-Datos!E108</f>
        <v>137.83897250000001</v>
      </c>
      <c r="C108" s="6">
        <f t="shared" si="2"/>
        <v>18999.582339855759</v>
      </c>
      <c r="D108" s="6">
        <f t="shared" si="3"/>
        <v>137.83897250000001</v>
      </c>
      <c r="E108" s="6">
        <f>ABS(B108/Datos!B108)</f>
        <v>1</v>
      </c>
    </row>
    <row r="109" spans="1:5">
      <c r="A109" s="1">
        <f>Datos!A109</f>
        <v>39387</v>
      </c>
      <c r="B109" s="6">
        <f>Datos!B109-Datos!E109</f>
        <v>140.199263</v>
      </c>
      <c r="C109" s="6">
        <f t="shared" si="2"/>
        <v>19655.833345743169</v>
      </c>
      <c r="D109" s="6">
        <f t="shared" si="3"/>
        <v>140.199263</v>
      </c>
      <c r="E109" s="6">
        <f>ABS(B109/Datos!B109)</f>
        <v>1</v>
      </c>
    </row>
    <row r="110" spans="1:5">
      <c r="A110" s="1">
        <f>Datos!A110</f>
        <v>39417</v>
      </c>
      <c r="B110" s="6">
        <f>Datos!B110-Datos!E110</f>
        <v>228.69082349999999</v>
      </c>
      <c r="C110" s="6">
        <f t="shared" si="2"/>
        <v>52299.492753108148</v>
      </c>
      <c r="D110" s="6">
        <f t="shared" si="3"/>
        <v>228.69082349999999</v>
      </c>
      <c r="E110" s="6">
        <f>ABS(B110/Datos!B110)</f>
        <v>1</v>
      </c>
    </row>
    <row r="111" spans="1:5">
      <c r="A111" s="1">
        <f>Datos!A111</f>
        <v>39448</v>
      </c>
      <c r="B111" s="6">
        <f>Datos!B111-Datos!E111</f>
        <v>134.22407720000001</v>
      </c>
      <c r="C111" s="6">
        <f t="shared" si="2"/>
        <v>18016.102900191563</v>
      </c>
      <c r="D111" s="6">
        <f t="shared" si="3"/>
        <v>134.22407720000001</v>
      </c>
      <c r="E111" s="6">
        <f>ABS(B111/Datos!B111)</f>
        <v>1</v>
      </c>
    </row>
    <row r="112" spans="1:5">
      <c r="A112" s="1">
        <f>Datos!A112</f>
        <v>39479</v>
      </c>
      <c r="B112" s="6">
        <f>Datos!B112-Datos!E112</f>
        <v>127.89748179999999</v>
      </c>
      <c r="C112" s="6">
        <f t="shared" si="2"/>
        <v>16357.76585078133</v>
      </c>
      <c r="D112" s="6">
        <f t="shared" si="3"/>
        <v>127.89748179999999</v>
      </c>
      <c r="E112" s="6">
        <f>ABS(B112/Datos!B112)</f>
        <v>1</v>
      </c>
    </row>
    <row r="113" spans="1:5">
      <c r="A113" s="1">
        <f>Datos!A113</f>
        <v>39508</v>
      </c>
      <c r="B113" s="6">
        <f>Datos!B113-Datos!E113</f>
        <v>142.03292160000001</v>
      </c>
      <c r="C113" s="6">
        <f t="shared" si="2"/>
        <v>20173.350818231749</v>
      </c>
      <c r="D113" s="6">
        <f t="shared" si="3"/>
        <v>142.03292160000001</v>
      </c>
      <c r="E113" s="6">
        <f>ABS(B113/Datos!B113)</f>
        <v>1</v>
      </c>
    </row>
    <row r="114" spans="1:5">
      <c r="A114" s="1">
        <f>Datos!A114</f>
        <v>39539</v>
      </c>
      <c r="B114" s="6">
        <f>Datos!B114-Datos!E114</f>
        <v>125.9980309</v>
      </c>
      <c r="C114" s="6">
        <f t="shared" si="2"/>
        <v>15875.503790677356</v>
      </c>
      <c r="D114" s="6">
        <f t="shared" si="3"/>
        <v>125.9980309</v>
      </c>
      <c r="E114" s="6">
        <f>ABS(B114/Datos!B114)</f>
        <v>1</v>
      </c>
    </row>
    <row r="115" spans="1:5">
      <c r="A115" s="1">
        <f>Datos!A115</f>
        <v>39569</v>
      </c>
      <c r="B115" s="6">
        <f>Datos!B115-Datos!E115</f>
        <v>137.75310010000001</v>
      </c>
      <c r="C115" s="6">
        <f t="shared" si="2"/>
        <v>18975.916587160624</v>
      </c>
      <c r="D115" s="6">
        <f t="shared" si="3"/>
        <v>137.75310010000001</v>
      </c>
      <c r="E115" s="6">
        <f>ABS(B115/Datos!B115)</f>
        <v>1</v>
      </c>
    </row>
    <row r="116" spans="1:5">
      <c r="A116" s="1">
        <f>Datos!A116</f>
        <v>39600</v>
      </c>
      <c r="B116" s="6">
        <f>Datos!B116-Datos!E116</f>
        <v>138.56086550000001</v>
      </c>
      <c r="C116" s="6">
        <f t="shared" si="2"/>
        <v>19199.113448109092</v>
      </c>
      <c r="D116" s="6">
        <f t="shared" si="3"/>
        <v>138.56086550000001</v>
      </c>
      <c r="E116" s="6">
        <f>ABS(B116/Datos!B116)</f>
        <v>1</v>
      </c>
    </row>
    <row r="117" spans="1:5">
      <c r="A117" s="1">
        <f>Datos!A117</f>
        <v>39630</v>
      </c>
      <c r="B117" s="6">
        <f>Datos!B117-Datos!E117</f>
        <v>138.5478396</v>
      </c>
      <c r="C117" s="6">
        <f t="shared" si="2"/>
        <v>19195.503857827331</v>
      </c>
      <c r="D117" s="6">
        <f t="shared" si="3"/>
        <v>138.5478396</v>
      </c>
      <c r="E117" s="6">
        <f>ABS(B117/Datos!B117)</f>
        <v>1</v>
      </c>
    </row>
    <row r="118" spans="1:5">
      <c r="A118" s="1">
        <f>Datos!A118</f>
        <v>39661</v>
      </c>
      <c r="B118" s="6">
        <f>Datos!B118-Datos!E118</f>
        <v>141.42860899999999</v>
      </c>
      <c r="C118" s="6">
        <f t="shared" si="2"/>
        <v>20002.051443674878</v>
      </c>
      <c r="D118" s="6">
        <f t="shared" si="3"/>
        <v>141.42860899999999</v>
      </c>
      <c r="E118" s="6">
        <f>ABS(B118/Datos!B118)</f>
        <v>1</v>
      </c>
    </row>
    <row r="119" spans="1:5">
      <c r="A119" s="1">
        <f>Datos!A119</f>
        <v>39692</v>
      </c>
      <c r="B119" s="6">
        <f>Datos!B119-Datos!E119</f>
        <v>135.693645</v>
      </c>
      <c r="C119" s="6">
        <f t="shared" si="2"/>
        <v>18412.765293386026</v>
      </c>
      <c r="D119" s="6">
        <f t="shared" si="3"/>
        <v>135.693645</v>
      </c>
      <c r="E119" s="6">
        <f>ABS(B119/Datos!B119)</f>
        <v>1</v>
      </c>
    </row>
    <row r="120" spans="1:5">
      <c r="A120" s="1">
        <f>Datos!A120</f>
        <v>39722</v>
      </c>
      <c r="B120" s="6">
        <f>Datos!B120-Datos!E120</f>
        <v>138.6717778</v>
      </c>
      <c r="C120" s="6">
        <f t="shared" si="2"/>
        <v>19229.861958212572</v>
      </c>
      <c r="D120" s="6">
        <f t="shared" si="3"/>
        <v>138.6717778</v>
      </c>
      <c r="E120" s="6">
        <f>ABS(B120/Datos!B120)</f>
        <v>1</v>
      </c>
    </row>
    <row r="121" spans="1:5">
      <c r="A121" s="1">
        <f>Datos!A121</f>
        <v>39753</v>
      </c>
      <c r="B121" s="6">
        <f>Datos!B121-Datos!E121</f>
        <v>143.1018114</v>
      </c>
      <c r="C121" s="6">
        <f t="shared" si="2"/>
        <v>20478.128425961171</v>
      </c>
      <c r="D121" s="6">
        <f t="shared" si="3"/>
        <v>143.1018114</v>
      </c>
      <c r="E121" s="6">
        <f>ABS(B121/Datos!B121)</f>
        <v>1</v>
      </c>
    </row>
    <row r="122" spans="1:5">
      <c r="A122" s="1">
        <f>Datos!A122</f>
        <v>39783</v>
      </c>
      <c r="B122" s="6">
        <f>Datos!B122-Datos!E122</f>
        <v>226.15436840000001</v>
      </c>
      <c r="C122" s="6">
        <f t="shared" si="2"/>
        <v>51145.798346402924</v>
      </c>
      <c r="D122" s="6">
        <f t="shared" si="3"/>
        <v>226.15436840000001</v>
      </c>
      <c r="E122" s="6">
        <f>ABS(B122/Datos!B122)</f>
        <v>1</v>
      </c>
    </row>
    <row r="123" spans="1:5">
      <c r="A123" s="1">
        <f>Datos!A123</f>
        <v>39814</v>
      </c>
      <c r="B123" s="6">
        <f>Datos!B123-Datos!E123</f>
        <v>134.63410579999999</v>
      </c>
      <c r="C123" s="6">
        <f t="shared" si="2"/>
        <v>18126.342444565591</v>
      </c>
      <c r="D123" s="6">
        <f t="shared" si="3"/>
        <v>134.63410579999999</v>
      </c>
      <c r="E123" s="6">
        <f>ABS(B123/Datos!B123)</f>
        <v>1</v>
      </c>
    </row>
    <row r="124" spans="1:5">
      <c r="A124" s="1">
        <f>Datos!A124</f>
        <v>39845</v>
      </c>
      <c r="B124" s="6">
        <f>Datos!B124-Datos!E124</f>
        <v>124.8676555</v>
      </c>
      <c r="C124" s="6">
        <f t="shared" si="2"/>
        <v>15591.93139006668</v>
      </c>
      <c r="D124" s="6">
        <f t="shared" si="3"/>
        <v>124.8676555</v>
      </c>
      <c r="E124" s="6">
        <f>ABS(B124/Datos!B124)</f>
        <v>1</v>
      </c>
    </row>
    <row r="125" spans="1:5">
      <c r="A125" s="1">
        <f>Datos!A125</f>
        <v>39873</v>
      </c>
      <c r="B125" s="6">
        <f>Datos!B125-Datos!E125</f>
        <v>135.21191469999999</v>
      </c>
      <c r="C125" s="6">
        <f t="shared" si="2"/>
        <v>18282.261876840075</v>
      </c>
      <c r="D125" s="6">
        <f t="shared" si="3"/>
        <v>135.21191469999999</v>
      </c>
      <c r="E125" s="6">
        <f>ABS(B125/Datos!B125)</f>
        <v>1</v>
      </c>
    </row>
    <row r="126" spans="1:5">
      <c r="A126" s="1">
        <f>Datos!A126</f>
        <v>39904</v>
      </c>
      <c r="B126" s="6">
        <f>Datos!B126-Datos!E126</f>
        <v>127.1663341</v>
      </c>
      <c r="C126" s="6">
        <f t="shared" si="2"/>
        <v>16171.276528432823</v>
      </c>
      <c r="D126" s="6">
        <f t="shared" si="3"/>
        <v>127.1663341</v>
      </c>
      <c r="E126" s="6">
        <f>ABS(B126/Datos!B126)</f>
        <v>1</v>
      </c>
    </row>
    <row r="127" spans="1:5">
      <c r="A127" s="1">
        <f>Datos!A127</f>
        <v>39934</v>
      </c>
      <c r="B127" s="6">
        <f>Datos!B127-Datos!E127</f>
        <v>138.2221284</v>
      </c>
      <c r="C127" s="6">
        <f t="shared" si="2"/>
        <v>19105.356779426089</v>
      </c>
      <c r="D127" s="6">
        <f t="shared" si="3"/>
        <v>138.2221284</v>
      </c>
      <c r="E127" s="6">
        <f>ABS(B127/Datos!B127)</f>
        <v>1</v>
      </c>
    </row>
    <row r="128" spans="1:5">
      <c r="A128" s="1">
        <f>Datos!A128</f>
        <v>39965</v>
      </c>
      <c r="B128" s="6">
        <f>Datos!B128-Datos!E128</f>
        <v>137.14168069999999</v>
      </c>
      <c r="C128" s="6">
        <f t="shared" si="2"/>
        <v>18807.840585220751</v>
      </c>
      <c r="D128" s="6">
        <f t="shared" si="3"/>
        <v>137.14168069999999</v>
      </c>
      <c r="E128" s="6">
        <f>ABS(B128/Datos!B128)</f>
        <v>1</v>
      </c>
    </row>
    <row r="129" spans="1:5">
      <c r="A129" s="1">
        <f>Datos!A129</f>
        <v>39995</v>
      </c>
      <c r="B129" s="6">
        <f>Datos!B129-Datos!E129</f>
        <v>140.8245369</v>
      </c>
      <c r="C129" s="6">
        <f t="shared" si="2"/>
        <v>19831.550193099461</v>
      </c>
      <c r="D129" s="6">
        <f t="shared" si="3"/>
        <v>140.8245369</v>
      </c>
      <c r="E129" s="6">
        <f>ABS(B129/Datos!B129)</f>
        <v>1</v>
      </c>
    </row>
    <row r="130" spans="1:5">
      <c r="A130" s="1">
        <f>Datos!A130</f>
        <v>40026</v>
      </c>
      <c r="B130" s="6">
        <f>Datos!B130-Datos!E130</f>
        <v>140.5815829</v>
      </c>
      <c r="C130" s="6">
        <f t="shared" si="2"/>
        <v>19763.181450669574</v>
      </c>
      <c r="D130" s="6">
        <f t="shared" si="3"/>
        <v>140.5815829</v>
      </c>
      <c r="E130" s="6">
        <f>ABS(B130/Datos!B130)</f>
        <v>1</v>
      </c>
    </row>
    <row r="131" spans="1:5">
      <c r="A131" s="1">
        <f>Datos!A131</f>
        <v>40057</v>
      </c>
      <c r="B131" s="6">
        <f>Datos!B131-Datos!E131</f>
        <v>131.56837540000001</v>
      </c>
      <c r="C131" s="6">
        <f t="shared" si="2"/>
        <v>17310.237405395328</v>
      </c>
      <c r="D131" s="6">
        <f t="shared" si="3"/>
        <v>131.56837540000001</v>
      </c>
      <c r="E131" s="6">
        <f>ABS(B131/Datos!B131)</f>
        <v>1</v>
      </c>
    </row>
    <row r="132" spans="1:5">
      <c r="A132" s="1">
        <f>Datos!A132</f>
        <v>40087</v>
      </c>
      <c r="B132" s="6">
        <f>Datos!B132-Datos!E132</f>
        <v>141.25519130000001</v>
      </c>
      <c r="C132" s="6">
        <f t="shared" si="2"/>
        <v>19953.029069199598</v>
      </c>
      <c r="D132" s="6">
        <f t="shared" si="3"/>
        <v>141.25519130000001</v>
      </c>
      <c r="E132" s="6">
        <f>ABS(B132/Datos!B132)</f>
        <v>1</v>
      </c>
    </row>
    <row r="133" spans="1:5">
      <c r="A133" s="1">
        <f>Datos!A133</f>
        <v>40118</v>
      </c>
      <c r="B133" s="6">
        <f>Datos!B133-Datos!E133</f>
        <v>146.03637119999999</v>
      </c>
      <c r="C133" s="6">
        <f t="shared" ref="C133:C146" si="4">B133^2</f>
        <v>21326.621713264187</v>
      </c>
      <c r="D133" s="6">
        <f t="shared" ref="D133:D146" si="5">ABS(B133)</f>
        <v>146.03637119999999</v>
      </c>
      <c r="E133" s="6">
        <f>ABS(B133/Datos!B133)</f>
        <v>1</v>
      </c>
    </row>
    <row r="134" spans="1:5">
      <c r="A134" s="1">
        <f>Datos!A134</f>
        <v>40148</v>
      </c>
      <c r="B134" s="6">
        <f>Datos!B134-Datos!E134</f>
        <v>231.3214337</v>
      </c>
      <c r="C134" s="6">
        <f t="shared" si="4"/>
        <v>53509.605689023498</v>
      </c>
      <c r="D134" s="6">
        <f t="shared" si="5"/>
        <v>231.3214337</v>
      </c>
      <c r="E134" s="6">
        <f>ABS(B134/Datos!B134)</f>
        <v>1</v>
      </c>
    </row>
    <row r="135" spans="1:5">
      <c r="A135" s="1">
        <f>Datos!A135</f>
        <v>40179</v>
      </c>
      <c r="B135" s="6">
        <f>Datos!B135-Datos!E135</f>
        <v>142.4179474</v>
      </c>
      <c r="C135" s="6">
        <f t="shared" si="4"/>
        <v>20282.871741629169</v>
      </c>
      <c r="D135" s="6">
        <f t="shared" si="5"/>
        <v>142.4179474</v>
      </c>
      <c r="E135" s="6">
        <f>ABS(B135/Datos!B135)</f>
        <v>1</v>
      </c>
    </row>
    <row r="136" spans="1:5">
      <c r="A136" s="1">
        <f>Datos!A136</f>
        <v>40210</v>
      </c>
      <c r="B136" s="6">
        <f>Datos!B136-Datos!E136</f>
        <v>128.92825790000001</v>
      </c>
      <c r="C136" s="6">
        <f t="shared" si="4"/>
        <v>16622.495685128913</v>
      </c>
      <c r="D136" s="6">
        <f t="shared" si="5"/>
        <v>128.92825790000001</v>
      </c>
      <c r="E136" s="6">
        <f>ABS(B136/Datos!B136)</f>
        <v>1</v>
      </c>
    </row>
    <row r="137" spans="1:5">
      <c r="A137" s="1">
        <f>Datos!A137</f>
        <v>40238</v>
      </c>
      <c r="B137" s="6">
        <f>Datos!B137-Datos!E137</f>
        <v>144.36913089999999</v>
      </c>
      <c r="C137" s="6">
        <f t="shared" si="4"/>
        <v>20842.445956821331</v>
      </c>
      <c r="D137" s="6">
        <f t="shared" si="5"/>
        <v>144.36913089999999</v>
      </c>
      <c r="E137" s="6">
        <f>ABS(B137/Datos!B137)</f>
        <v>1</v>
      </c>
    </row>
    <row r="138" spans="1:5">
      <c r="A138" s="1">
        <f>Datos!A138</f>
        <v>40269</v>
      </c>
      <c r="B138" s="6">
        <f>Datos!B138-Datos!E138</f>
        <v>129.4971013</v>
      </c>
      <c r="C138" s="6">
        <f t="shared" si="4"/>
        <v>16769.499245102463</v>
      </c>
      <c r="D138" s="6">
        <f t="shared" si="5"/>
        <v>129.4971013</v>
      </c>
      <c r="E138" s="6">
        <f>ABS(B138/Datos!B138)</f>
        <v>1</v>
      </c>
    </row>
    <row r="139" spans="1:5">
      <c r="A139" s="1">
        <f>Datos!A139</f>
        <v>40299</v>
      </c>
      <c r="B139" s="6">
        <f>Datos!B139-Datos!E139</f>
        <v>148.77285380000001</v>
      </c>
      <c r="C139" s="6">
        <f t="shared" si="4"/>
        <v>22133.362027796178</v>
      </c>
      <c r="D139" s="6">
        <f t="shared" si="5"/>
        <v>148.77285380000001</v>
      </c>
      <c r="E139" s="6">
        <f>ABS(B139/Datos!B139)</f>
        <v>1</v>
      </c>
    </row>
    <row r="140" spans="1:5">
      <c r="A140" s="1">
        <f>Datos!A140</f>
        <v>40330</v>
      </c>
      <c r="B140" s="6">
        <f>Datos!B140-Datos!E140</f>
        <v>149.115205</v>
      </c>
      <c r="C140" s="6">
        <f t="shared" si="4"/>
        <v>22235.344362192027</v>
      </c>
      <c r="D140" s="6">
        <f t="shared" si="5"/>
        <v>149.115205</v>
      </c>
      <c r="E140" s="6">
        <f>ABS(B140/Datos!B140)</f>
        <v>1</v>
      </c>
    </row>
    <row r="141" spans="1:5">
      <c r="A141" s="1">
        <f>Datos!A141</f>
        <v>40360</v>
      </c>
      <c r="B141" s="6">
        <f>Datos!B141-Datos!E141</f>
        <v>154.33038730000001</v>
      </c>
      <c r="C141" s="6">
        <f t="shared" si="4"/>
        <v>23817.868444168005</v>
      </c>
      <c r="D141" s="6">
        <f t="shared" si="5"/>
        <v>154.33038730000001</v>
      </c>
      <c r="E141" s="6">
        <f>ABS(B141/Datos!B141)</f>
        <v>1</v>
      </c>
    </row>
    <row r="142" spans="1:5">
      <c r="A142" s="1">
        <f>Datos!A142</f>
        <v>40391</v>
      </c>
      <c r="B142" s="6">
        <f>Datos!B142-Datos!E142</f>
        <v>150.0057333</v>
      </c>
      <c r="C142" s="6">
        <f t="shared" si="4"/>
        <v>22501.72002287073</v>
      </c>
      <c r="D142" s="6">
        <f t="shared" si="5"/>
        <v>150.0057333</v>
      </c>
      <c r="E142" s="6">
        <f>ABS(B142/Datos!B142)</f>
        <v>1</v>
      </c>
    </row>
    <row r="143" spans="1:5">
      <c r="A143" s="1">
        <f>Datos!A143</f>
        <v>40422</v>
      </c>
      <c r="B143" s="6">
        <f>Datos!B143-Datos!E143</f>
        <v>144.78523519999999</v>
      </c>
      <c r="C143" s="6">
        <f t="shared" si="4"/>
        <v>20962.764331919316</v>
      </c>
      <c r="D143" s="6">
        <f t="shared" si="5"/>
        <v>144.78523519999999</v>
      </c>
      <c r="E143" s="6">
        <f>ABS(B143/Datos!B143)</f>
        <v>1</v>
      </c>
    </row>
    <row r="144" spans="1:5">
      <c r="A144" s="1">
        <f>Datos!A144</f>
        <v>40452</v>
      </c>
      <c r="B144" s="6">
        <f>Datos!B144-Datos!E144</f>
        <v>155.33461879999999</v>
      </c>
      <c r="C144" s="6">
        <f t="shared" si="4"/>
        <v>24128.843797741309</v>
      </c>
      <c r="D144" s="6">
        <f t="shared" si="5"/>
        <v>155.33461879999999</v>
      </c>
      <c r="E144" s="6">
        <f>ABS(B144/Datos!B144)</f>
        <v>1</v>
      </c>
    </row>
    <row r="145" spans="1:5">
      <c r="A145" s="1">
        <f>Datos!A145</f>
        <v>40483</v>
      </c>
      <c r="B145" s="6">
        <f>Datos!B145-Datos!E145</f>
        <v>159.7732925</v>
      </c>
      <c r="C145" s="6">
        <f t="shared" si="4"/>
        <v>25527.504996290554</v>
      </c>
      <c r="D145" s="6">
        <f t="shared" si="5"/>
        <v>159.7732925</v>
      </c>
      <c r="E145" s="6">
        <f>ABS(B145/Datos!B145)</f>
        <v>1</v>
      </c>
    </row>
    <row r="146" spans="1:5">
      <c r="A146" s="1">
        <f>Datos!A146</f>
        <v>40513</v>
      </c>
      <c r="B146" s="6">
        <f>Datos!B146-Datos!E146</f>
        <v>250.6920993</v>
      </c>
      <c r="C146" s="6">
        <f t="shared" si="4"/>
        <v>62846.528651441055</v>
      </c>
      <c r="D146" s="6">
        <f t="shared" si="5"/>
        <v>250.6920993</v>
      </c>
      <c r="E146" s="6">
        <f>ABS(B146/Datos!B146)</f>
        <v>1</v>
      </c>
    </row>
    <row r="147" spans="1:5">
      <c r="A147" s="1"/>
      <c r="B147" s="6"/>
    </row>
    <row r="148" spans="1:5">
      <c r="A148" s="1"/>
      <c r="B148" s="6"/>
    </row>
    <row r="149" spans="1:5">
      <c r="A149" s="1"/>
      <c r="D149" t="s">
        <v>11</v>
      </c>
      <c r="E149" s="6">
        <f>AVERAGE(C4:C146)</f>
        <v>16034.616145262755</v>
      </c>
    </row>
    <row r="150" spans="1:5">
      <c r="A150" s="1"/>
      <c r="D150" t="s">
        <v>12</v>
      </c>
      <c r="E150" s="6">
        <f>AVERAGE(D4:D146)</f>
        <v>123.04841387342657</v>
      </c>
    </row>
    <row r="151" spans="1:5">
      <c r="A151" s="1"/>
      <c r="D151" t="s">
        <v>13</v>
      </c>
      <c r="E151" s="6">
        <f>AVERAGE(E4:E146)</f>
        <v>1</v>
      </c>
    </row>
    <row r="152" spans="1:5">
      <c r="A152" s="1"/>
    </row>
    <row r="153" spans="1:5">
      <c r="A153" s="1"/>
    </row>
    <row r="154" spans="1:5">
      <c r="A154" s="1"/>
    </row>
    <row r="155" spans="1:5">
      <c r="A155" s="1"/>
    </row>
    <row r="156" spans="1:5">
      <c r="A156" s="1"/>
    </row>
    <row r="157" spans="1:5">
      <c r="A157" s="1"/>
    </row>
    <row r="158" spans="1:5">
      <c r="A158" s="1"/>
    </row>
    <row r="159" spans="1:5">
      <c r="A159" s="1"/>
    </row>
    <row r="160" spans="1:5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300"/>
  <sheetViews>
    <sheetView topLeftCell="A131" workbookViewId="0">
      <selection activeCell="D146" sqref="D146"/>
    </sheetView>
  </sheetViews>
  <sheetFormatPr baseColWidth="10" defaultRowHeight="15"/>
  <cols>
    <col min="3" max="3" width="10.28515625" customWidth="1"/>
  </cols>
  <sheetData>
    <row r="2" spans="1:5">
      <c r="B2" t="s">
        <v>7</v>
      </c>
      <c r="C2" t="s">
        <v>8</v>
      </c>
      <c r="D2" t="s">
        <v>9</v>
      </c>
      <c r="E2" t="s">
        <v>10</v>
      </c>
    </row>
    <row r="3" spans="1:5">
      <c r="A3" s="1">
        <f>Datos!A3</f>
        <v>36161</v>
      </c>
      <c r="B3" s="6">
        <f>Datos!B3-Datos!F3</f>
        <v>91.928261500000005</v>
      </c>
      <c r="C3" s="6">
        <f>B3^2</f>
        <v>8450.8052624123829</v>
      </c>
      <c r="D3" s="6">
        <f>ABS(B3)</f>
        <v>91.928261500000005</v>
      </c>
      <c r="E3" s="6">
        <f>ABS(B3/Datos!B3)</f>
        <v>1</v>
      </c>
    </row>
    <row r="4" spans="1:5">
      <c r="A4" s="1">
        <f>Datos!A4</f>
        <v>36192</v>
      </c>
      <c r="B4" s="6">
        <f>Datos!B4-Datos!F4</f>
        <v>90.183854600000004</v>
      </c>
      <c r="C4" s="6">
        <f>B4^2</f>
        <v>8133.1276305139418</v>
      </c>
      <c r="D4" s="6">
        <f>ABS(B4)</f>
        <v>90.183854600000004</v>
      </c>
      <c r="E4" s="6">
        <f>ABS(B4/Datos!B4)</f>
        <v>1</v>
      </c>
    </row>
    <row r="5" spans="1:5">
      <c r="A5" s="1">
        <f>Datos!A5</f>
        <v>36220</v>
      </c>
      <c r="B5" s="6">
        <f>Datos!B5-Datos!F5</f>
        <v>94.1377691</v>
      </c>
      <c r="C5" s="6">
        <f t="shared" ref="C5:C68" si="0">B5^2</f>
        <v>8861.919571124914</v>
      </c>
      <c r="D5" s="6">
        <f t="shared" ref="D5:D68" si="1">ABS(B5)</f>
        <v>94.1377691</v>
      </c>
      <c r="E5" s="6">
        <f>ABS(B5/Datos!B5)</f>
        <v>1</v>
      </c>
    </row>
    <row r="6" spans="1:5">
      <c r="A6" s="1">
        <f>Datos!A6</f>
        <v>36251</v>
      </c>
      <c r="B6" s="6">
        <f>Datos!B6-Datos!F6</f>
        <v>90.340328700000001</v>
      </c>
      <c r="C6" s="6">
        <f t="shared" si="0"/>
        <v>8161.3749896240442</v>
      </c>
      <c r="D6" s="6">
        <f t="shared" si="1"/>
        <v>90.340328700000001</v>
      </c>
      <c r="E6" s="6">
        <f>ABS(B6/Datos!B6)</f>
        <v>1</v>
      </c>
    </row>
    <row r="7" spans="1:5">
      <c r="A7" s="1">
        <f>Datos!A7</f>
        <v>36281</v>
      </c>
      <c r="B7" s="6">
        <f>Datos!B7-Datos!F7</f>
        <v>96.084103400000004</v>
      </c>
      <c r="C7" s="6">
        <f t="shared" si="0"/>
        <v>9232.1549261818927</v>
      </c>
      <c r="D7" s="6">
        <f t="shared" si="1"/>
        <v>96.084103400000004</v>
      </c>
      <c r="E7" s="6">
        <f>ABS(B7/Datos!B7)</f>
        <v>1</v>
      </c>
    </row>
    <row r="8" spans="1:5">
      <c r="A8" s="1">
        <f>Datos!A8</f>
        <v>36312</v>
      </c>
      <c r="B8" s="6">
        <f>Datos!B8-Datos!F8</f>
        <v>92.426322799999994</v>
      </c>
      <c r="C8" s="6">
        <f t="shared" si="0"/>
        <v>8542.6251463297995</v>
      </c>
      <c r="D8" s="6">
        <f t="shared" si="1"/>
        <v>92.426322799999994</v>
      </c>
      <c r="E8" s="6">
        <f>ABS(B8/Datos!B8)</f>
        <v>1</v>
      </c>
    </row>
    <row r="9" spans="1:5">
      <c r="A9" s="1">
        <f>Datos!A9</f>
        <v>36342</v>
      </c>
      <c r="B9" s="6">
        <f>Datos!B9-Datos!F9</f>
        <v>101.8947441</v>
      </c>
      <c r="C9" s="6">
        <f t="shared" si="0"/>
        <v>10382.538875204484</v>
      </c>
      <c r="D9" s="6">
        <f t="shared" si="1"/>
        <v>101.8947441</v>
      </c>
      <c r="E9" s="6">
        <f>ABS(B9/Datos!B9)</f>
        <v>1</v>
      </c>
    </row>
    <row r="10" spans="1:5">
      <c r="A10" s="1">
        <f>Datos!A10</f>
        <v>36373</v>
      </c>
      <c r="B10" s="6">
        <f>Datos!B10-Datos!F10</f>
        <v>94.700657500000005</v>
      </c>
      <c r="C10" s="6">
        <f t="shared" si="0"/>
        <v>8968.2145309323078</v>
      </c>
      <c r="D10" s="6">
        <f t="shared" si="1"/>
        <v>94.700657500000005</v>
      </c>
      <c r="E10" s="6">
        <f>ABS(B10/Datos!B10)</f>
        <v>1</v>
      </c>
    </row>
    <row r="11" spans="1:5">
      <c r="A11" s="1">
        <f>Datos!A11</f>
        <v>36404</v>
      </c>
      <c r="B11" s="6">
        <f>Datos!B11-Datos!F11</f>
        <v>92.426258099999998</v>
      </c>
      <c r="C11" s="6">
        <f t="shared" si="0"/>
        <v>8542.6131863678147</v>
      </c>
      <c r="D11" s="6">
        <f t="shared" si="1"/>
        <v>92.426258099999998</v>
      </c>
      <c r="E11" s="6">
        <f>ABS(B11/Datos!B11)</f>
        <v>1</v>
      </c>
    </row>
    <row r="12" spans="1:5">
      <c r="A12" s="1">
        <f>Datos!A12</f>
        <v>36434</v>
      </c>
      <c r="B12" s="6">
        <f>Datos!B12-Datos!F12</f>
        <v>104.9891602</v>
      </c>
      <c r="C12" s="6">
        <f t="shared" si="0"/>
        <v>11022.723759501265</v>
      </c>
      <c r="D12" s="6">
        <f t="shared" si="1"/>
        <v>104.9891602</v>
      </c>
      <c r="E12" s="6">
        <f>ABS(B12/Datos!B12)</f>
        <v>1</v>
      </c>
    </row>
    <row r="13" spans="1:5">
      <c r="A13" s="1">
        <f>Datos!A13</f>
        <v>36465</v>
      </c>
      <c r="B13" s="6">
        <f>Datos!B13-Datos!F13</f>
        <v>93.308853200000001</v>
      </c>
      <c r="C13" s="6">
        <f t="shared" si="0"/>
        <v>8706.5420854991498</v>
      </c>
      <c r="D13" s="6">
        <f t="shared" si="1"/>
        <v>93.308853200000001</v>
      </c>
      <c r="E13" s="6">
        <f>ABS(B13/Datos!B13)</f>
        <v>1</v>
      </c>
    </row>
    <row r="14" spans="1:5">
      <c r="A14" s="1">
        <f>Datos!A14</f>
        <v>36495</v>
      </c>
      <c r="B14" s="6">
        <f>Datos!B14-Datos!F14</f>
        <v>157.5796867</v>
      </c>
      <c r="C14" s="6">
        <f t="shared" si="0"/>
        <v>24831.357660470156</v>
      </c>
      <c r="D14" s="6">
        <f t="shared" si="1"/>
        <v>157.5796867</v>
      </c>
      <c r="E14" s="6">
        <f>ABS(B14/Datos!B14)</f>
        <v>1</v>
      </c>
    </row>
    <row r="15" spans="1:5">
      <c r="A15" s="1">
        <f>Datos!A15</f>
        <v>36526</v>
      </c>
      <c r="B15" s="6">
        <f>Datos!B15-Datos!F15</f>
        <v>95.584946700000003</v>
      </c>
      <c r="C15" s="6">
        <f t="shared" si="0"/>
        <v>9136.4820356418422</v>
      </c>
      <c r="D15" s="6">
        <f t="shared" si="1"/>
        <v>95.584946700000003</v>
      </c>
      <c r="E15" s="6">
        <f>ABS(B15/Datos!B15)</f>
        <v>1</v>
      </c>
    </row>
    <row r="16" spans="1:5">
      <c r="A16" s="1">
        <f>Datos!A16</f>
        <v>36557</v>
      </c>
      <c r="B16" s="6">
        <f>Datos!B16-Datos!F16</f>
        <v>95.417332799999997</v>
      </c>
      <c r="C16" s="6">
        <f t="shared" si="0"/>
        <v>9104.4673986659545</v>
      </c>
      <c r="D16" s="6">
        <f t="shared" si="1"/>
        <v>95.417332799999997</v>
      </c>
      <c r="E16" s="6">
        <f>ABS(B16/Datos!B16)</f>
        <v>1</v>
      </c>
    </row>
    <row r="17" spans="1:5">
      <c r="A17" s="1">
        <f>Datos!A17</f>
        <v>36586</v>
      </c>
      <c r="B17" s="6">
        <f>Datos!B17-Datos!F17</f>
        <v>95.7119103</v>
      </c>
      <c r="C17" s="6">
        <f t="shared" si="0"/>
        <v>9160.7697732752458</v>
      </c>
      <c r="D17" s="6">
        <f t="shared" si="1"/>
        <v>95.7119103</v>
      </c>
      <c r="E17" s="6">
        <f>ABS(B17/Datos!B17)</f>
        <v>1</v>
      </c>
    </row>
    <row r="18" spans="1:5">
      <c r="A18" s="1">
        <f>Datos!A18</f>
        <v>36617</v>
      </c>
      <c r="B18" s="6">
        <f>Datos!B18-Datos!F18</f>
        <v>99.606168400000001</v>
      </c>
      <c r="C18" s="6">
        <f t="shared" si="0"/>
        <v>9921.3887833291592</v>
      </c>
      <c r="D18" s="6">
        <f t="shared" si="1"/>
        <v>99.606168400000001</v>
      </c>
      <c r="E18" s="6">
        <f>ABS(B18/Datos!B18)</f>
        <v>1</v>
      </c>
    </row>
    <row r="19" spans="1:5">
      <c r="A19" s="1">
        <f>Datos!A19</f>
        <v>36647</v>
      </c>
      <c r="B19" s="6">
        <f>Datos!B19-Datos!F19</f>
        <v>97.1843523</v>
      </c>
      <c r="C19" s="6">
        <f t="shared" si="0"/>
        <v>9444.7983319705145</v>
      </c>
      <c r="D19" s="6">
        <f t="shared" si="1"/>
        <v>97.1843523</v>
      </c>
      <c r="E19" s="6">
        <f>ABS(B19/Datos!B19)</f>
        <v>1</v>
      </c>
    </row>
    <row r="20" spans="1:5">
      <c r="A20" s="1">
        <f>Datos!A20</f>
        <v>36678</v>
      </c>
      <c r="B20" s="6">
        <f>Datos!B20-Datos!F20</f>
        <v>97.590364199999996</v>
      </c>
      <c r="C20" s="6">
        <f t="shared" si="0"/>
        <v>9523.8791846886415</v>
      </c>
      <c r="D20" s="6">
        <f t="shared" si="1"/>
        <v>97.590364199999996</v>
      </c>
      <c r="E20" s="6">
        <f>ABS(B20/Datos!B20)</f>
        <v>1</v>
      </c>
    </row>
    <row r="21" spans="1:5">
      <c r="A21" s="1">
        <f>Datos!A21</f>
        <v>36708</v>
      </c>
      <c r="B21" s="6">
        <f>Datos!B21-Datos!F21</f>
        <v>105.0108063</v>
      </c>
      <c r="C21" s="6">
        <f t="shared" si="0"/>
        <v>11027.269439776119</v>
      </c>
      <c r="D21" s="6">
        <f t="shared" si="1"/>
        <v>105.0108063</v>
      </c>
      <c r="E21" s="6">
        <f>ABS(B21/Datos!B21)</f>
        <v>1</v>
      </c>
    </row>
    <row r="22" spans="1:5">
      <c r="A22" s="1">
        <f>Datos!A22</f>
        <v>36739</v>
      </c>
      <c r="B22" s="6">
        <f>Datos!B22-Datos!F22</f>
        <v>96.957128900000001</v>
      </c>
      <c r="C22" s="6">
        <f t="shared" si="0"/>
        <v>9400.6848445312153</v>
      </c>
      <c r="D22" s="6">
        <f t="shared" si="1"/>
        <v>96.957128900000001</v>
      </c>
      <c r="E22" s="6">
        <f>ABS(B22/Datos!B22)</f>
        <v>1</v>
      </c>
    </row>
    <row r="23" spans="1:5">
      <c r="A23" s="1">
        <f>Datos!A23</f>
        <v>36770</v>
      </c>
      <c r="B23" s="6">
        <f>Datos!B23-Datos!F23</f>
        <v>96.805223999999995</v>
      </c>
      <c r="C23" s="6">
        <f t="shared" si="0"/>
        <v>9371.251393690176</v>
      </c>
      <c r="D23" s="6">
        <f t="shared" si="1"/>
        <v>96.805223999999995</v>
      </c>
      <c r="E23" s="6">
        <f>ABS(B23/Datos!B23)</f>
        <v>1</v>
      </c>
    </row>
    <row r="24" spans="1:5">
      <c r="A24" s="1">
        <f>Datos!A24</f>
        <v>36800</v>
      </c>
      <c r="B24" s="6">
        <f>Datos!B24-Datos!F24</f>
        <v>101.53006480000001</v>
      </c>
      <c r="C24" s="6">
        <f t="shared" si="0"/>
        <v>10308.3540582922</v>
      </c>
      <c r="D24" s="6">
        <f t="shared" si="1"/>
        <v>101.53006480000001</v>
      </c>
      <c r="E24" s="6">
        <f>ABS(B24/Datos!B24)</f>
        <v>1</v>
      </c>
    </row>
    <row r="25" spans="1:5">
      <c r="A25" s="1">
        <f>Datos!A25</f>
        <v>36831</v>
      </c>
      <c r="B25" s="6">
        <f>Datos!B25-Datos!F25</f>
        <v>99.397190800000004</v>
      </c>
      <c r="C25" s="6">
        <f t="shared" si="0"/>
        <v>9879.801538931606</v>
      </c>
      <c r="D25" s="6">
        <f t="shared" si="1"/>
        <v>99.397190800000004</v>
      </c>
      <c r="E25" s="6">
        <f>ABS(B25/Datos!B25)</f>
        <v>1</v>
      </c>
    </row>
    <row r="26" spans="1:5">
      <c r="A26" s="1">
        <f>Datos!A26</f>
        <v>36861</v>
      </c>
      <c r="B26" s="6">
        <f>Datos!B26-Datos!F26</f>
        <v>162.79702940000001</v>
      </c>
      <c r="C26" s="6">
        <f t="shared" si="0"/>
        <v>26502.87278146447</v>
      </c>
      <c r="D26" s="6">
        <f t="shared" si="1"/>
        <v>162.79702940000001</v>
      </c>
      <c r="E26" s="6">
        <f>ABS(B26/Datos!B26)</f>
        <v>1</v>
      </c>
    </row>
    <row r="27" spans="1:5">
      <c r="A27" s="1">
        <f>Datos!A27</f>
        <v>36892</v>
      </c>
      <c r="B27" s="6">
        <f>Datos!B27-Datos!F27</f>
        <v>99.432580200000004</v>
      </c>
      <c r="C27" s="6">
        <f t="shared" si="0"/>
        <v>9886.8380052294324</v>
      </c>
      <c r="D27" s="6">
        <f t="shared" si="1"/>
        <v>99.432580200000004</v>
      </c>
      <c r="E27" s="6">
        <f>ABS(B27/Datos!B27)</f>
        <v>1</v>
      </c>
    </row>
    <row r="28" spans="1:5">
      <c r="A28" s="1">
        <f>Datos!A28</f>
        <v>36923</v>
      </c>
      <c r="B28" s="6">
        <f>Datos!B28-Datos!F28</f>
        <v>95.276848099999995</v>
      </c>
      <c r="C28" s="6">
        <f t="shared" si="0"/>
        <v>9077.6777838704729</v>
      </c>
      <c r="D28" s="6">
        <f t="shared" si="1"/>
        <v>95.276848099999995</v>
      </c>
      <c r="E28" s="6">
        <f>ABS(B28/Datos!B28)</f>
        <v>1</v>
      </c>
    </row>
    <row r="29" spans="1:5">
      <c r="A29" s="1">
        <f>Datos!A29</f>
        <v>36951</v>
      </c>
      <c r="B29" s="6">
        <f>Datos!B29-Datos!F29</f>
        <v>100.5511762</v>
      </c>
      <c r="C29" s="6">
        <f t="shared" si="0"/>
        <v>10110.539035203446</v>
      </c>
      <c r="D29" s="6">
        <f t="shared" si="1"/>
        <v>100.5511762</v>
      </c>
      <c r="E29" s="6">
        <f>ABS(B29/Datos!B29)</f>
        <v>1</v>
      </c>
    </row>
    <row r="30" spans="1:5">
      <c r="A30" s="1">
        <f>Datos!A30</f>
        <v>36982</v>
      </c>
      <c r="B30" s="6">
        <f>Datos!B30-Datos!F30</f>
        <v>101.4217446</v>
      </c>
      <c r="C30" s="6">
        <f t="shared" si="0"/>
        <v>10286.370277707629</v>
      </c>
      <c r="D30" s="6">
        <f t="shared" si="1"/>
        <v>101.4217446</v>
      </c>
      <c r="E30" s="6">
        <f>ABS(B30/Datos!B30)</f>
        <v>1</v>
      </c>
    </row>
    <row r="31" spans="1:5">
      <c r="A31" s="1">
        <f>Datos!A31</f>
        <v>37012</v>
      </c>
      <c r="B31" s="6">
        <f>Datos!B31-Datos!F31</f>
        <v>99.964064800000003</v>
      </c>
      <c r="C31" s="6">
        <f t="shared" si="0"/>
        <v>9992.8142513385992</v>
      </c>
      <c r="D31" s="6">
        <f t="shared" si="1"/>
        <v>99.964064800000003</v>
      </c>
      <c r="E31" s="6">
        <f>ABS(B31/Datos!B31)</f>
        <v>1</v>
      </c>
    </row>
    <row r="32" spans="1:5">
      <c r="A32" s="1">
        <f>Datos!A32</f>
        <v>37043</v>
      </c>
      <c r="B32" s="6">
        <f>Datos!B32-Datos!F32</f>
        <v>103.7854894</v>
      </c>
      <c r="C32" s="6">
        <f t="shared" si="0"/>
        <v>10771.427809997513</v>
      </c>
      <c r="D32" s="6">
        <f t="shared" si="1"/>
        <v>103.7854894</v>
      </c>
      <c r="E32" s="6">
        <f>ABS(B32/Datos!B32)</f>
        <v>1</v>
      </c>
    </row>
    <row r="33" spans="1:5">
      <c r="A33" s="1">
        <f>Datos!A33</f>
        <v>37073</v>
      </c>
      <c r="B33" s="6">
        <f>Datos!B33-Datos!F33</f>
        <v>106.3416242</v>
      </c>
      <c r="C33" s="6">
        <f t="shared" si="0"/>
        <v>11308.541037494026</v>
      </c>
      <c r="D33" s="6">
        <f t="shared" si="1"/>
        <v>106.3416242</v>
      </c>
      <c r="E33" s="6">
        <f>ABS(B33/Datos!B33)</f>
        <v>1</v>
      </c>
    </row>
    <row r="34" spans="1:5">
      <c r="A34" s="1">
        <f>Datos!A34</f>
        <v>37104</v>
      </c>
      <c r="B34" s="6">
        <f>Datos!B34-Datos!F34</f>
        <v>99.445065</v>
      </c>
      <c r="C34" s="6">
        <f t="shared" si="0"/>
        <v>9889.3209528542247</v>
      </c>
      <c r="D34" s="6">
        <f t="shared" si="1"/>
        <v>99.445065</v>
      </c>
      <c r="E34" s="6">
        <f>ABS(B34/Datos!B34)</f>
        <v>1</v>
      </c>
    </row>
    <row r="35" spans="1:5">
      <c r="A35" s="1">
        <f>Datos!A35</f>
        <v>37135</v>
      </c>
      <c r="B35" s="6">
        <f>Datos!B35-Datos!F35</f>
        <v>100.39858099999999</v>
      </c>
      <c r="C35" s="6">
        <f t="shared" si="0"/>
        <v>10079.87506681356</v>
      </c>
      <c r="D35" s="6">
        <f t="shared" si="1"/>
        <v>100.39858099999999</v>
      </c>
      <c r="E35" s="6">
        <f>ABS(B35/Datos!B35)</f>
        <v>1</v>
      </c>
    </row>
    <row r="36" spans="1:5">
      <c r="A36" s="1">
        <f>Datos!A36</f>
        <v>37165</v>
      </c>
      <c r="B36" s="6">
        <f>Datos!B36-Datos!F36</f>
        <v>104.60854310000001</v>
      </c>
      <c r="C36" s="6">
        <f t="shared" si="0"/>
        <v>10942.947289504558</v>
      </c>
      <c r="D36" s="6">
        <f t="shared" si="1"/>
        <v>104.60854310000001</v>
      </c>
      <c r="E36" s="6">
        <f>ABS(B36/Datos!B36)</f>
        <v>1</v>
      </c>
    </row>
    <row r="37" spans="1:5">
      <c r="A37" s="1">
        <f>Datos!A37</f>
        <v>37196</v>
      </c>
      <c r="B37" s="6">
        <f>Datos!B37-Datos!F37</f>
        <v>103.5619045</v>
      </c>
      <c r="C37" s="6">
        <f t="shared" si="0"/>
        <v>10725.06806366712</v>
      </c>
      <c r="D37" s="6">
        <f t="shared" si="1"/>
        <v>103.5619045</v>
      </c>
      <c r="E37" s="6">
        <f>ABS(B37/Datos!B37)</f>
        <v>1</v>
      </c>
    </row>
    <row r="38" spans="1:5">
      <c r="A38" s="1">
        <f>Datos!A38</f>
        <v>37226</v>
      </c>
      <c r="B38" s="6">
        <f>Datos!B38-Datos!F38</f>
        <v>168.83527140000001</v>
      </c>
      <c r="C38" s="6">
        <f t="shared" si="0"/>
        <v>28505.348868711662</v>
      </c>
      <c r="D38" s="6">
        <f t="shared" si="1"/>
        <v>168.83527140000001</v>
      </c>
      <c r="E38" s="6">
        <f>ABS(B38/Datos!B38)</f>
        <v>1</v>
      </c>
    </row>
    <row r="39" spans="1:5">
      <c r="A39" s="1">
        <f>Datos!A39</f>
        <v>37257</v>
      </c>
      <c r="B39" s="6">
        <f>Datos!B39-Datos!F39</f>
        <v>98.765480299999993</v>
      </c>
      <c r="C39" s="6">
        <f t="shared" si="0"/>
        <v>9754.6200988896871</v>
      </c>
      <c r="D39" s="6">
        <f t="shared" si="1"/>
        <v>98.765480299999993</v>
      </c>
      <c r="E39" s="6">
        <f>ABS(B39/Datos!B39)</f>
        <v>1</v>
      </c>
    </row>
    <row r="40" spans="1:5">
      <c r="A40" s="1">
        <f>Datos!A40</f>
        <v>37288</v>
      </c>
      <c r="B40" s="6">
        <f>Datos!B40-Datos!F40</f>
        <v>94.252760899999998</v>
      </c>
      <c r="C40" s="6">
        <f t="shared" si="0"/>
        <v>8883.5829372725693</v>
      </c>
      <c r="D40" s="6">
        <f t="shared" si="1"/>
        <v>94.252760899999998</v>
      </c>
      <c r="E40" s="6">
        <f>ABS(B40/Datos!B40)</f>
        <v>1</v>
      </c>
    </row>
    <row r="41" spans="1:5">
      <c r="A41" s="1">
        <f>Datos!A41</f>
        <v>37316</v>
      </c>
      <c r="B41" s="6">
        <f>Datos!B41-Datos!F41</f>
        <v>107.0740261</v>
      </c>
      <c r="C41" s="6">
        <f t="shared" si="0"/>
        <v>11464.847065263481</v>
      </c>
      <c r="D41" s="6">
        <f t="shared" si="1"/>
        <v>107.0740261</v>
      </c>
      <c r="E41" s="6">
        <f>ABS(B41/Datos!B41)</f>
        <v>1</v>
      </c>
    </row>
    <row r="42" spans="1:5">
      <c r="A42" s="1">
        <f>Datos!A42</f>
        <v>37347</v>
      </c>
      <c r="B42" s="6">
        <f>Datos!B42-Datos!F42</f>
        <v>95.679640699999993</v>
      </c>
      <c r="C42" s="6">
        <f t="shared" si="0"/>
        <v>9154.5936444810959</v>
      </c>
      <c r="D42" s="6">
        <f t="shared" si="1"/>
        <v>95.679640699999993</v>
      </c>
      <c r="E42" s="6">
        <f>ABS(B42/Datos!B42)</f>
        <v>1</v>
      </c>
    </row>
    <row r="43" spans="1:5">
      <c r="A43" s="1">
        <f>Datos!A43</f>
        <v>37377</v>
      </c>
      <c r="B43" s="6">
        <f>Datos!B43-Datos!F43</f>
        <v>102.2257962</v>
      </c>
      <c r="C43" s="6">
        <f t="shared" si="0"/>
        <v>10450.113408723935</v>
      </c>
      <c r="D43" s="6">
        <f t="shared" si="1"/>
        <v>102.2257962</v>
      </c>
      <c r="E43" s="6">
        <f>ABS(B43/Datos!B43)</f>
        <v>1</v>
      </c>
    </row>
    <row r="44" spans="1:5">
      <c r="A44" s="1">
        <f>Datos!A44</f>
        <v>37408</v>
      </c>
      <c r="B44" s="6">
        <f>Datos!B44-Datos!F44</f>
        <v>106.09376810000001</v>
      </c>
      <c r="C44" s="6">
        <f t="shared" si="0"/>
        <v>11255.88762965658</v>
      </c>
      <c r="D44" s="6">
        <f t="shared" si="1"/>
        <v>106.09376810000001</v>
      </c>
      <c r="E44" s="6">
        <f>ABS(B44/Datos!B44)</f>
        <v>1</v>
      </c>
    </row>
    <row r="45" spans="1:5">
      <c r="A45" s="1">
        <f>Datos!A45</f>
        <v>37438</v>
      </c>
      <c r="B45" s="6">
        <f>Datos!B45-Datos!F45</f>
        <v>106.5195319</v>
      </c>
      <c r="C45" s="6">
        <f t="shared" si="0"/>
        <v>11346.410676195119</v>
      </c>
      <c r="D45" s="6">
        <f t="shared" si="1"/>
        <v>106.5195319</v>
      </c>
      <c r="E45" s="6">
        <f>ABS(B45/Datos!B45)</f>
        <v>1</v>
      </c>
    </row>
    <row r="46" spans="1:5">
      <c r="A46" s="1">
        <f>Datos!A46</f>
        <v>37469</v>
      </c>
      <c r="B46" s="6">
        <f>Datos!B46-Datos!F46</f>
        <v>104.2862939</v>
      </c>
      <c r="C46" s="6">
        <f t="shared" si="0"/>
        <v>10875.631095397179</v>
      </c>
      <c r="D46" s="6">
        <f t="shared" si="1"/>
        <v>104.2862939</v>
      </c>
      <c r="E46" s="6">
        <f>ABS(B46/Datos!B46)</f>
        <v>1</v>
      </c>
    </row>
    <row r="47" spans="1:5">
      <c r="A47" s="1">
        <f>Datos!A47</f>
        <v>37500</v>
      </c>
      <c r="B47" s="6">
        <f>Datos!B47-Datos!F47</f>
        <v>100.6954635</v>
      </c>
      <c r="C47" s="6">
        <f t="shared" si="0"/>
        <v>10139.576369479833</v>
      </c>
      <c r="D47" s="6">
        <f t="shared" si="1"/>
        <v>100.6954635</v>
      </c>
      <c r="E47" s="6">
        <f>ABS(B47/Datos!B47)</f>
        <v>1</v>
      </c>
    </row>
    <row r="48" spans="1:5">
      <c r="A48" s="1">
        <f>Datos!A48</f>
        <v>37530</v>
      </c>
      <c r="B48" s="6">
        <f>Datos!B48-Datos!F48</f>
        <v>103.1935749</v>
      </c>
      <c r="C48" s="6">
        <f t="shared" si="0"/>
        <v>10648.91390064191</v>
      </c>
      <c r="D48" s="6">
        <f t="shared" si="1"/>
        <v>103.1935749</v>
      </c>
      <c r="E48" s="6">
        <f>ABS(B48/Datos!B48)</f>
        <v>1</v>
      </c>
    </row>
    <row r="49" spans="1:5">
      <c r="A49" s="1">
        <f>Datos!A49</f>
        <v>37561</v>
      </c>
      <c r="B49" s="6">
        <f>Datos!B49-Datos!F49</f>
        <v>102.80196650000001</v>
      </c>
      <c r="C49" s="6">
        <f t="shared" si="0"/>
        <v>10568.244316267124</v>
      </c>
      <c r="D49" s="6">
        <f t="shared" si="1"/>
        <v>102.80196650000001</v>
      </c>
      <c r="E49" s="6">
        <f>ABS(B49/Datos!B49)</f>
        <v>1</v>
      </c>
    </row>
    <row r="50" spans="1:5">
      <c r="A50" s="1">
        <f>Datos!A50</f>
        <v>37591</v>
      </c>
      <c r="B50" s="6">
        <f>Datos!B50-Datos!F50</f>
        <v>165.9481194</v>
      </c>
      <c r="C50" s="6">
        <f t="shared" si="0"/>
        <v>27538.778332396654</v>
      </c>
      <c r="D50" s="6">
        <f t="shared" si="1"/>
        <v>165.9481194</v>
      </c>
      <c r="E50" s="6">
        <f>ABS(B50/Datos!B50)</f>
        <v>1</v>
      </c>
    </row>
    <row r="51" spans="1:5">
      <c r="A51" s="1">
        <f>Datos!A51</f>
        <v>37622</v>
      </c>
      <c r="B51" s="6">
        <f>Datos!B51-Datos!F51</f>
        <v>96.248690100000005</v>
      </c>
      <c r="C51" s="6">
        <f t="shared" si="0"/>
        <v>9263.8103459658396</v>
      </c>
      <c r="D51" s="6">
        <f t="shared" si="1"/>
        <v>96.248690100000005</v>
      </c>
      <c r="E51" s="6">
        <f>ABS(B51/Datos!B51)</f>
        <v>1</v>
      </c>
    </row>
    <row r="52" spans="1:5">
      <c r="A52" s="1">
        <f>Datos!A52</f>
        <v>37653</v>
      </c>
      <c r="B52" s="6">
        <f>Datos!B52-Datos!F52</f>
        <v>91.0121015</v>
      </c>
      <c r="C52" s="6">
        <f t="shared" si="0"/>
        <v>8283.2026194463015</v>
      </c>
      <c r="D52" s="6">
        <f t="shared" si="1"/>
        <v>91.0121015</v>
      </c>
      <c r="E52" s="6">
        <f>ABS(B52/Datos!B52)</f>
        <v>1</v>
      </c>
    </row>
    <row r="53" spans="1:5">
      <c r="A53" s="1">
        <f>Datos!A53</f>
        <v>37681</v>
      </c>
      <c r="B53" s="6">
        <f>Datos!B53-Datos!F53</f>
        <v>100.1945892</v>
      </c>
      <c r="C53" s="6">
        <f t="shared" si="0"/>
        <v>10038.955704956756</v>
      </c>
      <c r="D53" s="6">
        <f t="shared" si="1"/>
        <v>100.1945892</v>
      </c>
      <c r="E53" s="6">
        <f>ABS(B53/Datos!B53)</f>
        <v>1</v>
      </c>
    </row>
    <row r="54" spans="1:5">
      <c r="A54" s="1">
        <f>Datos!A54</f>
        <v>37712</v>
      </c>
      <c r="B54" s="6">
        <f>Datos!B54-Datos!F54</f>
        <v>99.483805799999999</v>
      </c>
      <c r="C54" s="6">
        <f t="shared" si="0"/>
        <v>9897.0276164521129</v>
      </c>
      <c r="D54" s="6">
        <f t="shared" si="1"/>
        <v>99.483805799999999</v>
      </c>
      <c r="E54" s="6">
        <f>ABS(B54/Datos!B54)</f>
        <v>1</v>
      </c>
    </row>
    <row r="55" spans="1:5">
      <c r="A55" s="1">
        <f>Datos!A55</f>
        <v>37742</v>
      </c>
      <c r="B55" s="6">
        <f>Datos!B55-Datos!F55</f>
        <v>102.1271235</v>
      </c>
      <c r="C55" s="6">
        <f t="shared" si="0"/>
        <v>10429.949354384251</v>
      </c>
      <c r="D55" s="6">
        <f t="shared" si="1"/>
        <v>102.1271235</v>
      </c>
      <c r="E55" s="6">
        <f>ABS(B55/Datos!B55)</f>
        <v>1</v>
      </c>
    </row>
    <row r="56" spans="1:5">
      <c r="A56" s="1">
        <f>Datos!A56</f>
        <v>37773</v>
      </c>
      <c r="B56" s="6">
        <f>Datos!B56-Datos!F56</f>
        <v>101.42065770000001</v>
      </c>
      <c r="C56" s="6">
        <f t="shared" si="0"/>
        <v>10286.14980830057</v>
      </c>
      <c r="D56" s="6">
        <f t="shared" si="1"/>
        <v>101.42065770000001</v>
      </c>
      <c r="E56" s="6">
        <f>ABS(B56/Datos!B56)</f>
        <v>1</v>
      </c>
    </row>
    <row r="57" spans="1:5">
      <c r="A57" s="1">
        <f>Datos!A57</f>
        <v>37803</v>
      </c>
      <c r="B57" s="6">
        <f>Datos!B57-Datos!F57</f>
        <v>105.57340170000001</v>
      </c>
      <c r="C57" s="6">
        <f t="shared" si="0"/>
        <v>11145.743146509563</v>
      </c>
      <c r="D57" s="6">
        <f t="shared" si="1"/>
        <v>105.57340170000001</v>
      </c>
      <c r="E57" s="6">
        <f>ABS(B57/Datos!B57)</f>
        <v>1</v>
      </c>
    </row>
    <row r="58" spans="1:5">
      <c r="A58" s="1">
        <f>Datos!A58</f>
        <v>37834</v>
      </c>
      <c r="B58" s="6">
        <f>Datos!B58-Datos!F58</f>
        <v>105.1178271</v>
      </c>
      <c r="C58" s="6">
        <f t="shared" si="0"/>
        <v>11049.757574225494</v>
      </c>
      <c r="D58" s="6">
        <f t="shared" si="1"/>
        <v>105.1178271</v>
      </c>
      <c r="E58" s="6">
        <f>ABS(B58/Datos!B58)</f>
        <v>1</v>
      </c>
    </row>
    <row r="59" spans="1:5">
      <c r="A59" s="1">
        <f>Datos!A59</f>
        <v>37865</v>
      </c>
      <c r="B59" s="6">
        <f>Datos!B59-Datos!F59</f>
        <v>98.531831699999998</v>
      </c>
      <c r="C59" s="6">
        <f t="shared" si="0"/>
        <v>9708.5218581571244</v>
      </c>
      <c r="D59" s="6">
        <f t="shared" si="1"/>
        <v>98.531831699999998</v>
      </c>
      <c r="E59" s="6">
        <f>ABS(B59/Datos!B59)</f>
        <v>1</v>
      </c>
    </row>
    <row r="60" spans="1:5">
      <c r="A60" s="1">
        <f>Datos!A60</f>
        <v>37895</v>
      </c>
      <c r="B60" s="6">
        <f>Datos!B60-Datos!F60</f>
        <v>104.9898465</v>
      </c>
      <c r="C60" s="6">
        <f t="shared" si="0"/>
        <v>11022.867868093563</v>
      </c>
      <c r="D60" s="6">
        <f t="shared" si="1"/>
        <v>104.9898465</v>
      </c>
      <c r="E60" s="6">
        <f>ABS(B60/Datos!B60)</f>
        <v>1</v>
      </c>
    </row>
    <row r="61" spans="1:5">
      <c r="A61" s="1">
        <f>Datos!A61</f>
        <v>37926</v>
      </c>
      <c r="B61" s="6">
        <f>Datos!B61-Datos!F61</f>
        <v>107.19370790000001</v>
      </c>
      <c r="C61" s="6">
        <f t="shared" si="0"/>
        <v>11490.491013350524</v>
      </c>
      <c r="D61" s="6">
        <f t="shared" si="1"/>
        <v>107.19370790000001</v>
      </c>
      <c r="E61" s="6">
        <f>ABS(B61/Datos!B61)</f>
        <v>1</v>
      </c>
    </row>
    <row r="62" spans="1:5">
      <c r="A62" s="1">
        <f>Datos!A62</f>
        <v>37956</v>
      </c>
      <c r="B62" s="6">
        <f>Datos!B62-Datos!F62</f>
        <v>171.76827170000001</v>
      </c>
      <c r="C62" s="6">
        <f t="shared" si="0"/>
        <v>29504.339162805027</v>
      </c>
      <c r="D62" s="6">
        <f t="shared" si="1"/>
        <v>171.76827170000001</v>
      </c>
      <c r="E62" s="6">
        <f>ABS(B62/Datos!B62)</f>
        <v>1</v>
      </c>
    </row>
    <row r="63" spans="1:5">
      <c r="A63" s="1">
        <f>Datos!A63</f>
        <v>37987</v>
      </c>
      <c r="B63" s="6">
        <f>Datos!B63-Datos!F63</f>
        <v>102.917074</v>
      </c>
      <c r="C63" s="6">
        <f t="shared" si="0"/>
        <v>10591.924120721476</v>
      </c>
      <c r="D63" s="6">
        <f t="shared" si="1"/>
        <v>102.917074</v>
      </c>
      <c r="E63" s="6">
        <f>ABS(B63/Datos!B63)</f>
        <v>1</v>
      </c>
    </row>
    <row r="64" spans="1:5">
      <c r="A64" s="1">
        <f>Datos!A64</f>
        <v>38018</v>
      </c>
      <c r="B64" s="6">
        <f>Datos!B64-Datos!F64</f>
        <v>98.217139200000005</v>
      </c>
      <c r="C64" s="6">
        <f t="shared" si="0"/>
        <v>9646.6064326321775</v>
      </c>
      <c r="D64" s="6">
        <f t="shared" si="1"/>
        <v>98.217139200000005</v>
      </c>
      <c r="E64" s="6">
        <f>ABS(B64/Datos!B64)</f>
        <v>1</v>
      </c>
    </row>
    <row r="65" spans="1:5">
      <c r="A65" s="1">
        <f>Datos!A65</f>
        <v>38047</v>
      </c>
      <c r="B65" s="6">
        <f>Datos!B65-Datos!F65</f>
        <v>101.81357300000001</v>
      </c>
      <c r="C65" s="6">
        <f t="shared" si="0"/>
        <v>10366.003647026329</v>
      </c>
      <c r="D65" s="6">
        <f t="shared" si="1"/>
        <v>101.81357300000001</v>
      </c>
      <c r="E65" s="6">
        <f>ABS(B65/Datos!B65)</f>
        <v>1</v>
      </c>
    </row>
    <row r="66" spans="1:5">
      <c r="A66" s="1">
        <f>Datos!A66</f>
        <v>38078</v>
      </c>
      <c r="B66" s="6">
        <f>Datos!B66-Datos!F66</f>
        <v>99.2061554</v>
      </c>
      <c r="C66" s="6">
        <f t="shared" si="0"/>
        <v>9841.8612692489496</v>
      </c>
      <c r="D66" s="6">
        <f t="shared" si="1"/>
        <v>99.2061554</v>
      </c>
      <c r="E66" s="6">
        <f>ABS(B66/Datos!B66)</f>
        <v>1</v>
      </c>
    </row>
    <row r="67" spans="1:5">
      <c r="A67" s="1">
        <f>Datos!A67</f>
        <v>38108</v>
      </c>
      <c r="B67" s="6">
        <f>Datos!B67-Datos!F67</f>
        <v>106.4215291</v>
      </c>
      <c r="C67" s="6">
        <f t="shared" si="0"/>
        <v>11325.541855982146</v>
      </c>
      <c r="D67" s="6">
        <f t="shared" si="1"/>
        <v>106.4215291</v>
      </c>
      <c r="E67" s="6">
        <f>ABS(B67/Datos!B67)</f>
        <v>1</v>
      </c>
    </row>
    <row r="68" spans="1:5">
      <c r="A68" s="1">
        <f>Datos!A68</f>
        <v>38139</v>
      </c>
      <c r="B68" s="6">
        <f>Datos!B68-Datos!F68</f>
        <v>103.9965409</v>
      </c>
      <c r="C68" s="6">
        <f t="shared" si="0"/>
        <v>10815.280519165373</v>
      </c>
      <c r="D68" s="6">
        <f t="shared" si="1"/>
        <v>103.9965409</v>
      </c>
      <c r="E68" s="6">
        <f>ABS(B68/Datos!B68)</f>
        <v>1</v>
      </c>
    </row>
    <row r="69" spans="1:5">
      <c r="A69" s="1">
        <f>Datos!A69</f>
        <v>38169</v>
      </c>
      <c r="B69" s="6">
        <f>Datos!B69-Datos!F69</f>
        <v>111.112261</v>
      </c>
      <c r="C69" s="6">
        <f t="shared" ref="C69:C132" si="2">B69^2</f>
        <v>12345.934544532121</v>
      </c>
      <c r="D69" s="6">
        <f t="shared" ref="D69:D132" si="3">ABS(B69)</f>
        <v>111.112261</v>
      </c>
      <c r="E69" s="6">
        <f>ABS(B69/Datos!B69)</f>
        <v>1</v>
      </c>
    </row>
    <row r="70" spans="1:5">
      <c r="A70" s="1">
        <f>Datos!A70</f>
        <v>38200</v>
      </c>
      <c r="B70" s="6">
        <f>Datos!B70-Datos!F70</f>
        <v>106.1157729</v>
      </c>
      <c r="C70" s="6">
        <f t="shared" si="2"/>
        <v>11260.557258164374</v>
      </c>
      <c r="D70" s="6">
        <f t="shared" si="3"/>
        <v>106.1157729</v>
      </c>
      <c r="E70" s="6">
        <f>ABS(B70/Datos!B70)</f>
        <v>1</v>
      </c>
    </row>
    <row r="71" spans="1:5">
      <c r="A71" s="1">
        <f>Datos!A71</f>
        <v>38231</v>
      </c>
      <c r="B71" s="6">
        <f>Datos!B71-Datos!F71</f>
        <v>102.1053611</v>
      </c>
      <c r="C71" s="6">
        <f t="shared" si="2"/>
        <v>10425.504765361393</v>
      </c>
      <c r="D71" s="6">
        <f t="shared" si="3"/>
        <v>102.1053611</v>
      </c>
      <c r="E71" s="6">
        <f>ABS(B71/Datos!B71)</f>
        <v>1</v>
      </c>
    </row>
    <row r="72" spans="1:5">
      <c r="A72" s="1">
        <f>Datos!A72</f>
        <v>38261</v>
      </c>
      <c r="B72" s="6">
        <f>Datos!B72-Datos!F72</f>
        <v>112.5556507</v>
      </c>
      <c r="C72" s="6">
        <f t="shared" si="2"/>
        <v>12668.77450450041</v>
      </c>
      <c r="D72" s="6">
        <f t="shared" si="3"/>
        <v>112.5556507</v>
      </c>
      <c r="E72" s="6">
        <f>ABS(B72/Datos!B72)</f>
        <v>1</v>
      </c>
    </row>
    <row r="73" spans="1:5">
      <c r="A73" s="1">
        <f>Datos!A73</f>
        <v>38292</v>
      </c>
      <c r="B73" s="6">
        <f>Datos!B73-Datos!F73</f>
        <v>106.343099</v>
      </c>
      <c r="C73" s="6">
        <f t="shared" si="2"/>
        <v>11308.8547049238</v>
      </c>
      <c r="D73" s="6">
        <f t="shared" si="3"/>
        <v>106.343099</v>
      </c>
      <c r="E73" s="6">
        <f>ABS(B73/Datos!B73)</f>
        <v>1</v>
      </c>
    </row>
    <row r="74" spans="1:5">
      <c r="A74" s="1">
        <f>Datos!A74</f>
        <v>38322</v>
      </c>
      <c r="B74" s="6">
        <f>Datos!B74-Datos!F74</f>
        <v>182.1632797</v>
      </c>
      <c r="C74" s="6">
        <f t="shared" si="2"/>
        <v>33183.460471060433</v>
      </c>
      <c r="D74" s="6">
        <f t="shared" si="3"/>
        <v>182.1632797</v>
      </c>
      <c r="E74" s="6">
        <f>ABS(B74/Datos!B74)</f>
        <v>1</v>
      </c>
    </row>
    <row r="75" spans="1:5">
      <c r="A75" s="1">
        <f>Datos!A75</f>
        <v>38353</v>
      </c>
      <c r="B75" s="6">
        <f>Datos!B75-Datos!F75</f>
        <v>110.2070992</v>
      </c>
      <c r="C75" s="6">
        <f t="shared" si="2"/>
        <v>12145.604714078641</v>
      </c>
      <c r="D75" s="6">
        <f t="shared" si="3"/>
        <v>110.2070992</v>
      </c>
      <c r="E75" s="6">
        <f>ABS(B75/Datos!B75)</f>
        <v>1</v>
      </c>
    </row>
    <row r="76" spans="1:5">
      <c r="A76" s="1">
        <f>Datos!A76</f>
        <v>38384</v>
      </c>
      <c r="B76" s="6">
        <f>Datos!B76-Datos!F76</f>
        <v>100.05876240000001</v>
      </c>
      <c r="C76" s="6">
        <f t="shared" si="2"/>
        <v>10011.755933019655</v>
      </c>
      <c r="D76" s="6">
        <f t="shared" si="3"/>
        <v>100.05876240000001</v>
      </c>
      <c r="E76" s="6">
        <f>ABS(B76/Datos!B76)</f>
        <v>1</v>
      </c>
    </row>
    <row r="77" spans="1:5">
      <c r="A77" s="1">
        <f>Datos!A77</f>
        <v>38412</v>
      </c>
      <c r="B77" s="6">
        <f>Datos!B77-Datos!F77</f>
        <v>106.4944835</v>
      </c>
      <c r="C77" s="6">
        <f t="shared" si="2"/>
        <v>11341.075015931772</v>
      </c>
      <c r="D77" s="6">
        <f t="shared" si="3"/>
        <v>106.4944835</v>
      </c>
      <c r="E77" s="6">
        <f>ABS(B77/Datos!B77)</f>
        <v>1</v>
      </c>
    </row>
    <row r="78" spans="1:5">
      <c r="A78" s="1">
        <f>Datos!A78</f>
        <v>38443</v>
      </c>
      <c r="B78" s="6">
        <f>Datos!B78-Datos!F78</f>
        <v>112.7516409</v>
      </c>
      <c r="C78" s="6">
        <f t="shared" si="2"/>
        <v>12712.932525642553</v>
      </c>
      <c r="D78" s="6">
        <f t="shared" si="3"/>
        <v>112.7516409</v>
      </c>
      <c r="E78" s="6">
        <f>ABS(B78/Datos!B78)</f>
        <v>1</v>
      </c>
    </row>
    <row r="79" spans="1:5">
      <c r="A79" s="1">
        <f>Datos!A79</f>
        <v>38473</v>
      </c>
      <c r="B79" s="6">
        <f>Datos!B79-Datos!F79</f>
        <v>112.3763198</v>
      </c>
      <c r="C79" s="6">
        <f t="shared" si="2"/>
        <v>12628.437251791873</v>
      </c>
      <c r="D79" s="6">
        <f t="shared" si="3"/>
        <v>112.3763198</v>
      </c>
      <c r="E79" s="6">
        <f>ABS(B79/Datos!B79)</f>
        <v>1</v>
      </c>
    </row>
    <row r="80" spans="1:5">
      <c r="A80" s="1">
        <f>Datos!A80</f>
        <v>38504</v>
      </c>
      <c r="B80" s="6">
        <f>Datos!B80-Datos!F80</f>
        <v>111.5904975</v>
      </c>
      <c r="C80" s="6">
        <f t="shared" si="2"/>
        <v>12452.439132297506</v>
      </c>
      <c r="D80" s="6">
        <f t="shared" si="3"/>
        <v>111.5904975</v>
      </c>
      <c r="E80" s="6">
        <f>ABS(B80/Datos!B80)</f>
        <v>1</v>
      </c>
    </row>
    <row r="81" spans="1:5">
      <c r="A81" s="1">
        <f>Datos!A81</f>
        <v>38534</v>
      </c>
      <c r="B81" s="6">
        <f>Datos!B81-Datos!F81</f>
        <v>121.0870015</v>
      </c>
      <c r="C81" s="6">
        <f t="shared" si="2"/>
        <v>14662.061932261002</v>
      </c>
      <c r="D81" s="6">
        <f t="shared" si="3"/>
        <v>121.0870015</v>
      </c>
      <c r="E81" s="6">
        <f>ABS(B81/Datos!B81)</f>
        <v>1</v>
      </c>
    </row>
    <row r="82" spans="1:5">
      <c r="A82" s="1">
        <f>Datos!A82</f>
        <v>38565</v>
      </c>
      <c r="B82" s="6">
        <f>Datos!B82-Datos!F82</f>
        <v>114.46391319999999</v>
      </c>
      <c r="C82" s="6">
        <f t="shared" si="2"/>
        <v>13101.987425057132</v>
      </c>
      <c r="D82" s="6">
        <f t="shared" si="3"/>
        <v>114.46391319999999</v>
      </c>
      <c r="E82" s="6">
        <f>ABS(B82/Datos!B82)</f>
        <v>1</v>
      </c>
    </row>
    <row r="83" spans="1:5">
      <c r="A83" s="1">
        <f>Datos!A83</f>
        <v>38596</v>
      </c>
      <c r="B83" s="6">
        <f>Datos!B83-Datos!F83</f>
        <v>111.82546069999999</v>
      </c>
      <c r="C83" s="6">
        <f t="shared" si="2"/>
        <v>12504.933660767243</v>
      </c>
      <c r="D83" s="6">
        <f t="shared" si="3"/>
        <v>111.82546069999999</v>
      </c>
      <c r="E83" s="6">
        <f>ABS(B83/Datos!B83)</f>
        <v>1</v>
      </c>
    </row>
    <row r="84" spans="1:5">
      <c r="A84" s="1">
        <f>Datos!A84</f>
        <v>38626</v>
      </c>
      <c r="B84" s="6">
        <f>Datos!B84-Datos!F84</f>
        <v>120.5176543</v>
      </c>
      <c r="C84" s="6">
        <f t="shared" si="2"/>
        <v>14524.504997974309</v>
      </c>
      <c r="D84" s="6">
        <f t="shared" si="3"/>
        <v>120.5176543</v>
      </c>
      <c r="E84" s="6">
        <f>ABS(B84/Datos!B84)</f>
        <v>1</v>
      </c>
    </row>
    <row r="85" spans="1:5">
      <c r="A85" s="1">
        <f>Datos!A85</f>
        <v>38657</v>
      </c>
      <c r="B85" s="6">
        <f>Datos!B85-Datos!F85</f>
        <v>114.9308436</v>
      </c>
      <c r="C85" s="6">
        <f t="shared" si="2"/>
        <v>13209.098810607662</v>
      </c>
      <c r="D85" s="6">
        <f t="shared" si="3"/>
        <v>114.9308436</v>
      </c>
      <c r="E85" s="6">
        <f>ABS(B85/Datos!B85)</f>
        <v>1</v>
      </c>
    </row>
    <row r="86" spans="1:5">
      <c r="A86" s="1">
        <f>Datos!A86</f>
        <v>38687</v>
      </c>
      <c r="B86" s="6">
        <f>Datos!B86-Datos!F86</f>
        <v>196.08364990000001</v>
      </c>
      <c r="C86" s="6">
        <f t="shared" si="2"/>
        <v>38448.797758105771</v>
      </c>
      <c r="D86" s="6">
        <f t="shared" si="3"/>
        <v>196.08364990000001</v>
      </c>
      <c r="E86" s="6">
        <f>ABS(B86/Datos!B86)</f>
        <v>1</v>
      </c>
    </row>
    <row r="87" spans="1:5">
      <c r="A87" s="1">
        <f>Datos!A87</f>
        <v>38718</v>
      </c>
      <c r="B87" s="6">
        <f>Datos!B87-Datos!F87</f>
        <v>117.3921785</v>
      </c>
      <c r="C87" s="6">
        <f t="shared" si="2"/>
        <v>13780.923572975862</v>
      </c>
      <c r="D87" s="6">
        <f t="shared" si="3"/>
        <v>117.3921785</v>
      </c>
      <c r="E87" s="6">
        <f>ABS(B87/Datos!B87)</f>
        <v>1</v>
      </c>
    </row>
    <row r="88" spans="1:5">
      <c r="A88" s="1">
        <f>Datos!A88</f>
        <v>38749</v>
      </c>
      <c r="B88" s="6">
        <f>Datos!B88-Datos!F88</f>
        <v>107.31340400000001</v>
      </c>
      <c r="C88" s="6">
        <f t="shared" si="2"/>
        <v>11516.166678067217</v>
      </c>
      <c r="D88" s="6">
        <f t="shared" si="3"/>
        <v>107.31340400000001</v>
      </c>
      <c r="E88" s="6">
        <f>ABS(B88/Datos!B88)</f>
        <v>1</v>
      </c>
    </row>
    <row r="89" spans="1:5">
      <c r="A89" s="1">
        <f>Datos!A89</f>
        <v>38777</v>
      </c>
      <c r="B89" s="6">
        <f>Datos!B89-Datos!F89</f>
        <v>118.26121620000001</v>
      </c>
      <c r="C89" s="6">
        <f t="shared" si="2"/>
        <v>13985.715257103144</v>
      </c>
      <c r="D89" s="6">
        <f t="shared" si="3"/>
        <v>118.26121620000001</v>
      </c>
      <c r="E89" s="6">
        <f>ABS(B89/Datos!B89)</f>
        <v>1</v>
      </c>
    </row>
    <row r="90" spans="1:5">
      <c r="A90" s="1">
        <f>Datos!A90</f>
        <v>38808</v>
      </c>
      <c r="B90" s="6">
        <f>Datos!B90-Datos!F90</f>
        <v>123.98736719999999</v>
      </c>
      <c r="C90" s="6">
        <f t="shared" si="2"/>
        <v>15372.867225187634</v>
      </c>
      <c r="D90" s="6">
        <f t="shared" si="3"/>
        <v>123.98736719999999</v>
      </c>
      <c r="E90" s="6">
        <f>ABS(B90/Datos!B90)</f>
        <v>1</v>
      </c>
    </row>
    <row r="91" spans="1:5">
      <c r="A91" s="1">
        <f>Datos!A91</f>
        <v>38838</v>
      </c>
      <c r="B91" s="6">
        <f>Datos!B91-Datos!F91</f>
        <v>124.203384</v>
      </c>
      <c r="C91" s="6">
        <f t="shared" si="2"/>
        <v>15426.480597051455</v>
      </c>
      <c r="D91" s="6">
        <f t="shared" si="3"/>
        <v>124.203384</v>
      </c>
      <c r="E91" s="6">
        <f>ABS(B91/Datos!B91)</f>
        <v>1</v>
      </c>
    </row>
    <row r="92" spans="1:5">
      <c r="A92" s="1">
        <f>Datos!A92</f>
        <v>38869</v>
      </c>
      <c r="B92" s="6">
        <f>Datos!B92-Datos!F92</f>
        <v>126.1765372</v>
      </c>
      <c r="C92" s="6">
        <f t="shared" si="2"/>
        <v>15920.518539782983</v>
      </c>
      <c r="D92" s="6">
        <f t="shared" si="3"/>
        <v>126.1765372</v>
      </c>
      <c r="E92" s="6">
        <f>ABS(B92/Datos!B92)</f>
        <v>1</v>
      </c>
    </row>
    <row r="93" spans="1:5">
      <c r="A93" s="1">
        <f>Datos!A93</f>
        <v>38899</v>
      </c>
      <c r="B93" s="6">
        <f>Datos!B93-Datos!F93</f>
        <v>135.45641670000001</v>
      </c>
      <c r="C93" s="6">
        <f t="shared" si="2"/>
        <v>18348.440825204041</v>
      </c>
      <c r="D93" s="6">
        <f t="shared" si="3"/>
        <v>135.45641670000001</v>
      </c>
      <c r="E93" s="6">
        <f>ABS(B93/Datos!B93)</f>
        <v>1</v>
      </c>
    </row>
    <row r="94" spans="1:5">
      <c r="A94" s="1">
        <f>Datos!A94</f>
        <v>38930</v>
      </c>
      <c r="B94" s="6">
        <f>Datos!B94-Datos!F94</f>
        <v>127.65865410000001</v>
      </c>
      <c r="C94" s="6">
        <f t="shared" si="2"/>
        <v>16296.731966623449</v>
      </c>
      <c r="D94" s="6">
        <f t="shared" si="3"/>
        <v>127.65865410000001</v>
      </c>
      <c r="E94" s="6">
        <f>ABS(B94/Datos!B94)</f>
        <v>1</v>
      </c>
    </row>
    <row r="95" spans="1:5">
      <c r="A95" s="1">
        <f>Datos!A95</f>
        <v>38961</v>
      </c>
      <c r="B95" s="6">
        <f>Datos!B95-Datos!F95</f>
        <v>130.58712869999999</v>
      </c>
      <c r="C95" s="6">
        <f t="shared" si="2"/>
        <v>17052.998182110361</v>
      </c>
      <c r="D95" s="6">
        <f t="shared" si="3"/>
        <v>130.58712869999999</v>
      </c>
      <c r="E95" s="6">
        <f>ABS(B95/Datos!B95)</f>
        <v>1</v>
      </c>
    </row>
    <row r="96" spans="1:5">
      <c r="A96" s="1">
        <f>Datos!A96</f>
        <v>38991</v>
      </c>
      <c r="B96" s="6">
        <f>Datos!B96-Datos!F96</f>
        <v>133.48423600000001</v>
      </c>
      <c r="C96" s="6">
        <f t="shared" si="2"/>
        <v>17818.041260503698</v>
      </c>
      <c r="D96" s="6">
        <f t="shared" si="3"/>
        <v>133.48423600000001</v>
      </c>
      <c r="E96" s="6">
        <f>ABS(B96/Datos!B96)</f>
        <v>1</v>
      </c>
    </row>
    <row r="97" spans="1:5">
      <c r="A97" s="1">
        <f>Datos!A97</f>
        <v>39022</v>
      </c>
      <c r="B97" s="6">
        <f>Datos!B97-Datos!F97</f>
        <v>131.9035757</v>
      </c>
      <c r="C97" s="6">
        <f t="shared" si="2"/>
        <v>17398.553282445631</v>
      </c>
      <c r="D97" s="6">
        <f t="shared" si="3"/>
        <v>131.9035757</v>
      </c>
      <c r="E97" s="6">
        <f>ABS(B97/Datos!B97)</f>
        <v>1</v>
      </c>
    </row>
    <row r="98" spans="1:5">
      <c r="A98" s="1">
        <f>Datos!A98</f>
        <v>39052</v>
      </c>
      <c r="B98" s="6">
        <f>Datos!B98-Datos!F98</f>
        <v>221.4456697</v>
      </c>
      <c r="C98" s="6">
        <f t="shared" si="2"/>
        <v>49038.1846288815</v>
      </c>
      <c r="D98" s="6">
        <f t="shared" si="3"/>
        <v>221.4456697</v>
      </c>
      <c r="E98" s="6">
        <f>ABS(B98/Datos!B98)</f>
        <v>1</v>
      </c>
    </row>
    <row r="99" spans="1:5">
      <c r="A99" s="1">
        <f>Datos!A99</f>
        <v>39083</v>
      </c>
      <c r="B99" s="6">
        <f>Datos!B99-Datos!F99</f>
        <v>130.25759189999999</v>
      </c>
      <c r="C99" s="6">
        <f t="shared" si="2"/>
        <v>16967.040247586945</v>
      </c>
      <c r="D99" s="6">
        <f t="shared" si="3"/>
        <v>130.25759189999999</v>
      </c>
      <c r="E99" s="6">
        <f>ABS(B99/Datos!B99)</f>
        <v>1</v>
      </c>
    </row>
    <row r="100" spans="1:5">
      <c r="A100" s="1">
        <f>Datos!A100</f>
        <v>39114</v>
      </c>
      <c r="B100" s="6">
        <f>Datos!B100-Datos!F100</f>
        <v>120.218262</v>
      </c>
      <c r="C100" s="6">
        <f t="shared" si="2"/>
        <v>14452.430518300644</v>
      </c>
      <c r="D100" s="6">
        <f t="shared" si="3"/>
        <v>120.218262</v>
      </c>
      <c r="E100" s="6">
        <f>ABS(B100/Datos!B100)</f>
        <v>1</v>
      </c>
    </row>
    <row r="101" spans="1:5">
      <c r="A101" s="1">
        <f>Datos!A101</f>
        <v>39142</v>
      </c>
      <c r="B101" s="6">
        <f>Datos!B101-Datos!F101</f>
        <v>139.37205119999999</v>
      </c>
      <c r="C101" s="6">
        <f t="shared" si="2"/>
        <v>19424.568655695417</v>
      </c>
      <c r="D101" s="6">
        <f t="shared" si="3"/>
        <v>139.37205119999999</v>
      </c>
      <c r="E101" s="6">
        <f>ABS(B101/Datos!B101)</f>
        <v>1</v>
      </c>
    </row>
    <row r="102" spans="1:5">
      <c r="A102" s="1">
        <f>Datos!A102</f>
        <v>39173</v>
      </c>
      <c r="B102" s="6">
        <f>Datos!B102-Datos!F102</f>
        <v>126.3963095</v>
      </c>
      <c r="C102" s="6">
        <f t="shared" si="2"/>
        <v>15976.027055219791</v>
      </c>
      <c r="D102" s="6">
        <f t="shared" si="3"/>
        <v>126.3963095</v>
      </c>
      <c r="E102" s="6">
        <f>ABS(B102/Datos!B102)</f>
        <v>1</v>
      </c>
    </row>
    <row r="103" spans="1:5">
      <c r="A103" s="1">
        <f>Datos!A103</f>
        <v>39203</v>
      </c>
      <c r="B103" s="6">
        <f>Datos!B103-Datos!F103</f>
        <v>133.5779703</v>
      </c>
      <c r="C103" s="6">
        <f t="shared" si="2"/>
        <v>17843.074149467684</v>
      </c>
      <c r="D103" s="6">
        <f t="shared" si="3"/>
        <v>133.5779703</v>
      </c>
      <c r="E103" s="6">
        <f>ABS(B103/Datos!B103)</f>
        <v>1</v>
      </c>
    </row>
    <row r="104" spans="1:5">
      <c r="A104" s="1">
        <f>Datos!A104</f>
        <v>39234</v>
      </c>
      <c r="B104" s="6">
        <f>Datos!B104-Datos!F104</f>
        <v>138.04774459999999</v>
      </c>
      <c r="C104" s="6">
        <f t="shared" si="2"/>
        <v>19057.179789146827</v>
      </c>
      <c r="D104" s="6">
        <f t="shared" si="3"/>
        <v>138.04774459999999</v>
      </c>
      <c r="E104" s="6">
        <f>ABS(B104/Datos!B104)</f>
        <v>1</v>
      </c>
    </row>
    <row r="105" spans="1:5">
      <c r="A105" s="1">
        <f>Datos!A105</f>
        <v>39264</v>
      </c>
      <c r="B105" s="6">
        <f>Datos!B105-Datos!F105</f>
        <v>139.1316333</v>
      </c>
      <c r="C105" s="6">
        <f t="shared" si="2"/>
        <v>19357.611384725671</v>
      </c>
      <c r="D105" s="6">
        <f t="shared" si="3"/>
        <v>139.1316333</v>
      </c>
      <c r="E105" s="6">
        <f>ABS(B105/Datos!B105)</f>
        <v>1</v>
      </c>
    </row>
    <row r="106" spans="1:5">
      <c r="A106" s="1">
        <f>Datos!A106</f>
        <v>39295</v>
      </c>
      <c r="B106" s="6">
        <f>Datos!B106-Datos!F106</f>
        <v>135.3989407</v>
      </c>
      <c r="C106" s="6">
        <f t="shared" si="2"/>
        <v>18332.873142682114</v>
      </c>
      <c r="D106" s="6">
        <f t="shared" si="3"/>
        <v>135.3989407</v>
      </c>
      <c r="E106" s="6">
        <f>ABS(B106/Datos!B106)</f>
        <v>1</v>
      </c>
    </row>
    <row r="107" spans="1:5">
      <c r="A107" s="1">
        <f>Datos!A107</f>
        <v>39326</v>
      </c>
      <c r="B107" s="6">
        <f>Datos!B107-Datos!F107</f>
        <v>140.16596269999999</v>
      </c>
      <c r="C107" s="6">
        <f t="shared" si="2"/>
        <v>19646.497099617791</v>
      </c>
      <c r="D107" s="6">
        <f t="shared" si="3"/>
        <v>140.16596269999999</v>
      </c>
      <c r="E107" s="6">
        <f>ABS(B107/Datos!B107)</f>
        <v>1</v>
      </c>
    </row>
    <row r="108" spans="1:5">
      <c r="A108" s="1">
        <f>Datos!A108</f>
        <v>39356</v>
      </c>
      <c r="B108" s="6">
        <f>Datos!B108-Datos!F108</f>
        <v>137.83897250000001</v>
      </c>
      <c r="C108" s="6">
        <f t="shared" si="2"/>
        <v>18999.582339855759</v>
      </c>
      <c r="D108" s="6">
        <f t="shared" si="3"/>
        <v>137.83897250000001</v>
      </c>
      <c r="E108" s="6">
        <f>ABS(B108/Datos!B108)</f>
        <v>1</v>
      </c>
    </row>
    <row r="109" spans="1:5">
      <c r="A109" s="1">
        <f>Datos!A109</f>
        <v>39387</v>
      </c>
      <c r="B109" s="6">
        <f>Datos!B109-Datos!F109</f>
        <v>140.199263</v>
      </c>
      <c r="C109" s="6">
        <f t="shared" si="2"/>
        <v>19655.833345743169</v>
      </c>
      <c r="D109" s="6">
        <f t="shared" si="3"/>
        <v>140.199263</v>
      </c>
      <c r="E109" s="6">
        <f>ABS(B109/Datos!B109)</f>
        <v>1</v>
      </c>
    </row>
    <row r="110" spans="1:5">
      <c r="A110" s="1">
        <f>Datos!A110</f>
        <v>39417</v>
      </c>
      <c r="B110" s="6">
        <f>Datos!B110-Datos!F110</f>
        <v>228.69082349999999</v>
      </c>
      <c r="C110" s="6">
        <f t="shared" si="2"/>
        <v>52299.492753108148</v>
      </c>
      <c r="D110" s="6">
        <f t="shared" si="3"/>
        <v>228.69082349999999</v>
      </c>
      <c r="E110" s="6">
        <f>ABS(B110/Datos!B110)</f>
        <v>1</v>
      </c>
    </row>
    <row r="111" spans="1:5">
      <c r="A111" s="1">
        <f>Datos!A111</f>
        <v>39448</v>
      </c>
      <c r="B111" s="6">
        <f>Datos!B111-Datos!F111</f>
        <v>134.22407720000001</v>
      </c>
      <c r="C111" s="6">
        <f t="shared" si="2"/>
        <v>18016.102900191563</v>
      </c>
      <c r="D111" s="6">
        <f t="shared" si="3"/>
        <v>134.22407720000001</v>
      </c>
      <c r="E111" s="6">
        <f>ABS(B111/Datos!B111)</f>
        <v>1</v>
      </c>
    </row>
    <row r="112" spans="1:5">
      <c r="A112" s="1">
        <f>Datos!A112</f>
        <v>39479</v>
      </c>
      <c r="B112" s="6">
        <f>Datos!B112-Datos!F112</f>
        <v>127.89748179999999</v>
      </c>
      <c r="C112" s="6">
        <f t="shared" si="2"/>
        <v>16357.76585078133</v>
      </c>
      <c r="D112" s="6">
        <f t="shared" si="3"/>
        <v>127.89748179999999</v>
      </c>
      <c r="E112" s="6">
        <f>ABS(B112/Datos!B112)</f>
        <v>1</v>
      </c>
    </row>
    <row r="113" spans="1:5">
      <c r="A113" s="1">
        <f>Datos!A113</f>
        <v>39508</v>
      </c>
      <c r="B113" s="6">
        <f>Datos!B113-Datos!F113</f>
        <v>142.03292160000001</v>
      </c>
      <c r="C113" s="6">
        <f t="shared" si="2"/>
        <v>20173.350818231749</v>
      </c>
      <c r="D113" s="6">
        <f t="shared" si="3"/>
        <v>142.03292160000001</v>
      </c>
      <c r="E113" s="6">
        <f>ABS(B113/Datos!B113)</f>
        <v>1</v>
      </c>
    </row>
    <row r="114" spans="1:5">
      <c r="A114" s="1">
        <f>Datos!A114</f>
        <v>39539</v>
      </c>
      <c r="B114" s="6">
        <f>Datos!B114-Datos!F114</f>
        <v>125.9980309</v>
      </c>
      <c r="C114" s="6">
        <f t="shared" si="2"/>
        <v>15875.503790677356</v>
      </c>
      <c r="D114" s="6">
        <f t="shared" si="3"/>
        <v>125.9980309</v>
      </c>
      <c r="E114" s="6">
        <f>ABS(B114/Datos!B114)</f>
        <v>1</v>
      </c>
    </row>
    <row r="115" spans="1:5">
      <c r="A115" s="1">
        <f>Datos!A115</f>
        <v>39569</v>
      </c>
      <c r="B115" s="6">
        <f>Datos!B115-Datos!F115</f>
        <v>137.75310010000001</v>
      </c>
      <c r="C115" s="6">
        <f t="shared" si="2"/>
        <v>18975.916587160624</v>
      </c>
      <c r="D115" s="6">
        <f t="shared" si="3"/>
        <v>137.75310010000001</v>
      </c>
      <c r="E115" s="6">
        <f>ABS(B115/Datos!B115)</f>
        <v>1</v>
      </c>
    </row>
    <row r="116" spans="1:5">
      <c r="A116" s="1">
        <f>Datos!A116</f>
        <v>39600</v>
      </c>
      <c r="B116" s="6">
        <f>Datos!B116-Datos!F116</f>
        <v>138.56086550000001</v>
      </c>
      <c r="C116" s="6">
        <f t="shared" si="2"/>
        <v>19199.113448109092</v>
      </c>
      <c r="D116" s="6">
        <f t="shared" si="3"/>
        <v>138.56086550000001</v>
      </c>
      <c r="E116" s="6">
        <f>ABS(B116/Datos!B116)</f>
        <v>1</v>
      </c>
    </row>
    <row r="117" spans="1:5">
      <c r="A117" s="1">
        <f>Datos!A117</f>
        <v>39630</v>
      </c>
      <c r="B117" s="6">
        <f>Datos!B117-Datos!F117</f>
        <v>138.5478396</v>
      </c>
      <c r="C117" s="6">
        <f t="shared" si="2"/>
        <v>19195.503857827331</v>
      </c>
      <c r="D117" s="6">
        <f t="shared" si="3"/>
        <v>138.5478396</v>
      </c>
      <c r="E117" s="6">
        <f>ABS(B117/Datos!B117)</f>
        <v>1</v>
      </c>
    </row>
    <row r="118" spans="1:5">
      <c r="A118" s="1">
        <f>Datos!A118</f>
        <v>39661</v>
      </c>
      <c r="B118" s="6">
        <f>Datos!B118-Datos!F118</f>
        <v>141.42860899999999</v>
      </c>
      <c r="C118" s="6">
        <f t="shared" si="2"/>
        <v>20002.051443674878</v>
      </c>
      <c r="D118" s="6">
        <f t="shared" si="3"/>
        <v>141.42860899999999</v>
      </c>
      <c r="E118" s="6">
        <f>ABS(B118/Datos!B118)</f>
        <v>1</v>
      </c>
    </row>
    <row r="119" spans="1:5">
      <c r="A119" s="1">
        <f>Datos!A119</f>
        <v>39692</v>
      </c>
      <c r="B119" s="6">
        <f>Datos!B119-Datos!F119</f>
        <v>135.693645</v>
      </c>
      <c r="C119" s="6">
        <f t="shared" si="2"/>
        <v>18412.765293386026</v>
      </c>
      <c r="D119" s="6">
        <f t="shared" si="3"/>
        <v>135.693645</v>
      </c>
      <c r="E119" s="6">
        <f>ABS(B119/Datos!B119)</f>
        <v>1</v>
      </c>
    </row>
    <row r="120" spans="1:5">
      <c r="A120" s="1">
        <f>Datos!A120</f>
        <v>39722</v>
      </c>
      <c r="B120" s="6">
        <f>Datos!B120-Datos!F120</f>
        <v>138.6717778</v>
      </c>
      <c r="C120" s="6">
        <f t="shared" si="2"/>
        <v>19229.861958212572</v>
      </c>
      <c r="D120" s="6">
        <f t="shared" si="3"/>
        <v>138.6717778</v>
      </c>
      <c r="E120" s="6">
        <f>ABS(B120/Datos!B120)</f>
        <v>1</v>
      </c>
    </row>
    <row r="121" spans="1:5">
      <c r="A121" s="1">
        <f>Datos!A121</f>
        <v>39753</v>
      </c>
      <c r="B121" s="6">
        <f>Datos!B121-Datos!F121</f>
        <v>143.1018114</v>
      </c>
      <c r="C121" s="6">
        <f t="shared" si="2"/>
        <v>20478.128425961171</v>
      </c>
      <c r="D121" s="6">
        <f t="shared" si="3"/>
        <v>143.1018114</v>
      </c>
      <c r="E121" s="6">
        <f>ABS(B121/Datos!B121)</f>
        <v>1</v>
      </c>
    </row>
    <row r="122" spans="1:5">
      <c r="A122" s="1">
        <f>Datos!A122</f>
        <v>39783</v>
      </c>
      <c r="B122" s="6">
        <f>Datos!B122-Datos!F122</f>
        <v>226.15436840000001</v>
      </c>
      <c r="C122" s="6">
        <f t="shared" si="2"/>
        <v>51145.798346402924</v>
      </c>
      <c r="D122" s="6">
        <f t="shared" si="3"/>
        <v>226.15436840000001</v>
      </c>
      <c r="E122" s="6">
        <f>ABS(B122/Datos!B122)</f>
        <v>1</v>
      </c>
    </row>
    <row r="123" spans="1:5">
      <c r="A123" s="1">
        <f>Datos!A123</f>
        <v>39814</v>
      </c>
      <c r="B123" s="6">
        <f>Datos!B123-Datos!F123</f>
        <v>134.63410579999999</v>
      </c>
      <c r="C123" s="6">
        <f t="shared" si="2"/>
        <v>18126.342444565591</v>
      </c>
      <c r="D123" s="6">
        <f t="shared" si="3"/>
        <v>134.63410579999999</v>
      </c>
      <c r="E123" s="6">
        <f>ABS(B123/Datos!B123)</f>
        <v>1</v>
      </c>
    </row>
    <row r="124" spans="1:5">
      <c r="A124" s="1">
        <f>Datos!A124</f>
        <v>39845</v>
      </c>
      <c r="B124" s="6">
        <f>Datos!B124-Datos!F124</f>
        <v>124.8676555</v>
      </c>
      <c r="C124" s="6">
        <f t="shared" si="2"/>
        <v>15591.93139006668</v>
      </c>
      <c r="D124" s="6">
        <f t="shared" si="3"/>
        <v>124.8676555</v>
      </c>
      <c r="E124" s="6">
        <f>ABS(B124/Datos!B124)</f>
        <v>1</v>
      </c>
    </row>
    <row r="125" spans="1:5">
      <c r="A125" s="1">
        <f>Datos!A125</f>
        <v>39873</v>
      </c>
      <c r="B125" s="6">
        <f>Datos!B125-Datos!F125</f>
        <v>135.21191469999999</v>
      </c>
      <c r="C125" s="6">
        <f t="shared" si="2"/>
        <v>18282.261876840075</v>
      </c>
      <c r="D125" s="6">
        <f t="shared" si="3"/>
        <v>135.21191469999999</v>
      </c>
      <c r="E125" s="6">
        <f>ABS(B125/Datos!B125)</f>
        <v>1</v>
      </c>
    </row>
    <row r="126" spans="1:5">
      <c r="A126" s="1">
        <f>Datos!A126</f>
        <v>39904</v>
      </c>
      <c r="B126" s="6">
        <f>Datos!B126-Datos!F126</f>
        <v>127.1663341</v>
      </c>
      <c r="C126" s="6">
        <f t="shared" si="2"/>
        <v>16171.276528432823</v>
      </c>
      <c r="D126" s="6">
        <f t="shared" si="3"/>
        <v>127.1663341</v>
      </c>
      <c r="E126" s="6">
        <f>ABS(B126/Datos!B126)</f>
        <v>1</v>
      </c>
    </row>
    <row r="127" spans="1:5">
      <c r="A127" s="1">
        <f>Datos!A127</f>
        <v>39934</v>
      </c>
      <c r="B127" s="6">
        <f>Datos!B127-Datos!F127</f>
        <v>138.2221284</v>
      </c>
      <c r="C127" s="6">
        <f t="shared" si="2"/>
        <v>19105.356779426089</v>
      </c>
      <c r="D127" s="6">
        <f t="shared" si="3"/>
        <v>138.2221284</v>
      </c>
      <c r="E127" s="6">
        <f>ABS(B127/Datos!B127)</f>
        <v>1</v>
      </c>
    </row>
    <row r="128" spans="1:5">
      <c r="A128" s="1">
        <f>Datos!A128</f>
        <v>39965</v>
      </c>
      <c r="B128" s="6">
        <f>Datos!B128-Datos!F128</f>
        <v>137.14168069999999</v>
      </c>
      <c r="C128" s="6">
        <f t="shared" si="2"/>
        <v>18807.840585220751</v>
      </c>
      <c r="D128" s="6">
        <f t="shared" si="3"/>
        <v>137.14168069999999</v>
      </c>
      <c r="E128" s="6">
        <f>ABS(B128/Datos!B128)</f>
        <v>1</v>
      </c>
    </row>
    <row r="129" spans="1:5">
      <c r="A129" s="1">
        <f>Datos!A129</f>
        <v>39995</v>
      </c>
      <c r="B129" s="6">
        <f>Datos!B129-Datos!F129</f>
        <v>140.8245369</v>
      </c>
      <c r="C129" s="6">
        <f t="shared" si="2"/>
        <v>19831.550193099461</v>
      </c>
      <c r="D129" s="6">
        <f t="shared" si="3"/>
        <v>140.8245369</v>
      </c>
      <c r="E129" s="6">
        <f>ABS(B129/Datos!B129)</f>
        <v>1</v>
      </c>
    </row>
    <row r="130" spans="1:5">
      <c r="A130" s="1">
        <f>Datos!A130</f>
        <v>40026</v>
      </c>
      <c r="B130" s="6">
        <f>Datos!B130-Datos!F130</f>
        <v>140.5815829</v>
      </c>
      <c r="C130" s="6">
        <f t="shared" si="2"/>
        <v>19763.181450669574</v>
      </c>
      <c r="D130" s="6">
        <f t="shared" si="3"/>
        <v>140.5815829</v>
      </c>
      <c r="E130" s="6">
        <f>ABS(B130/Datos!B130)</f>
        <v>1</v>
      </c>
    </row>
    <row r="131" spans="1:5">
      <c r="A131" s="1">
        <f>Datos!A131</f>
        <v>40057</v>
      </c>
      <c r="B131" s="6">
        <f>Datos!B131-Datos!F131</f>
        <v>131.56837540000001</v>
      </c>
      <c r="C131" s="6">
        <f t="shared" si="2"/>
        <v>17310.237405395328</v>
      </c>
      <c r="D131" s="6">
        <f t="shared" si="3"/>
        <v>131.56837540000001</v>
      </c>
      <c r="E131" s="6">
        <f>ABS(B131/Datos!B131)</f>
        <v>1</v>
      </c>
    </row>
    <row r="132" spans="1:5">
      <c r="A132" s="1">
        <f>Datos!A132</f>
        <v>40087</v>
      </c>
      <c r="B132" s="6">
        <f>Datos!B132-Datos!F132</f>
        <v>141.25519130000001</v>
      </c>
      <c r="C132" s="6">
        <f t="shared" si="2"/>
        <v>19953.029069199598</v>
      </c>
      <c r="D132" s="6">
        <f t="shared" si="3"/>
        <v>141.25519130000001</v>
      </c>
      <c r="E132" s="6">
        <f>ABS(B132/Datos!B132)</f>
        <v>1</v>
      </c>
    </row>
    <row r="133" spans="1:5">
      <c r="A133" s="1">
        <f>Datos!A133</f>
        <v>40118</v>
      </c>
      <c r="B133" s="6">
        <f>Datos!B133-Datos!F133</f>
        <v>146.03637119999999</v>
      </c>
      <c r="C133" s="6">
        <f t="shared" ref="C133:C146" si="4">B133^2</f>
        <v>21326.621713264187</v>
      </c>
      <c r="D133" s="6">
        <f t="shared" ref="D133:D146" si="5">ABS(B133)</f>
        <v>146.03637119999999</v>
      </c>
      <c r="E133" s="6">
        <f>ABS(B133/Datos!B133)</f>
        <v>1</v>
      </c>
    </row>
    <row r="134" spans="1:5">
      <c r="A134" s="1">
        <f>Datos!A134</f>
        <v>40148</v>
      </c>
      <c r="B134" s="6">
        <f>Datos!B134-Datos!F134</f>
        <v>231.3214337</v>
      </c>
      <c r="C134" s="6">
        <f t="shared" si="4"/>
        <v>53509.605689023498</v>
      </c>
      <c r="D134" s="6">
        <f t="shared" si="5"/>
        <v>231.3214337</v>
      </c>
      <c r="E134" s="6">
        <f>ABS(B134/Datos!B134)</f>
        <v>1</v>
      </c>
    </row>
    <row r="135" spans="1:5">
      <c r="A135" s="1">
        <f>Datos!A135</f>
        <v>40179</v>
      </c>
      <c r="B135" s="6">
        <f>Datos!B135-Datos!F135</f>
        <v>142.4179474</v>
      </c>
      <c r="C135" s="6">
        <f t="shared" si="4"/>
        <v>20282.871741629169</v>
      </c>
      <c r="D135" s="6">
        <f t="shared" si="5"/>
        <v>142.4179474</v>
      </c>
      <c r="E135" s="6">
        <f>ABS(B135/Datos!B135)</f>
        <v>1</v>
      </c>
    </row>
    <row r="136" spans="1:5">
      <c r="A136" s="1">
        <f>Datos!A136</f>
        <v>40210</v>
      </c>
      <c r="B136" s="6">
        <f>Datos!B136-Datos!F136</f>
        <v>128.92825790000001</v>
      </c>
      <c r="C136" s="6">
        <f t="shared" si="4"/>
        <v>16622.495685128913</v>
      </c>
      <c r="D136" s="6">
        <f t="shared" si="5"/>
        <v>128.92825790000001</v>
      </c>
      <c r="E136" s="6">
        <f>ABS(B136/Datos!B136)</f>
        <v>1</v>
      </c>
    </row>
    <row r="137" spans="1:5">
      <c r="A137" s="1">
        <f>Datos!A137</f>
        <v>40238</v>
      </c>
      <c r="B137" s="6">
        <f>Datos!B137-Datos!F137</f>
        <v>144.36913089999999</v>
      </c>
      <c r="C137" s="6">
        <f t="shared" si="4"/>
        <v>20842.445956821331</v>
      </c>
      <c r="D137" s="6">
        <f t="shared" si="5"/>
        <v>144.36913089999999</v>
      </c>
      <c r="E137" s="6">
        <f>ABS(B137/Datos!B137)</f>
        <v>1</v>
      </c>
    </row>
    <row r="138" spans="1:5">
      <c r="A138" s="1">
        <f>Datos!A138</f>
        <v>40269</v>
      </c>
      <c r="B138" s="6">
        <f>Datos!B138-Datos!F138</f>
        <v>129.4971013</v>
      </c>
      <c r="C138" s="6">
        <f t="shared" si="4"/>
        <v>16769.499245102463</v>
      </c>
      <c r="D138" s="6">
        <f t="shared" si="5"/>
        <v>129.4971013</v>
      </c>
      <c r="E138" s="6">
        <f>ABS(B138/Datos!B138)</f>
        <v>1</v>
      </c>
    </row>
    <row r="139" spans="1:5">
      <c r="A139" s="1">
        <f>Datos!A139</f>
        <v>40299</v>
      </c>
      <c r="B139" s="6">
        <f>Datos!B139-Datos!F139</f>
        <v>148.77285380000001</v>
      </c>
      <c r="C139" s="6">
        <f t="shared" si="4"/>
        <v>22133.362027796178</v>
      </c>
      <c r="D139" s="6">
        <f t="shared" si="5"/>
        <v>148.77285380000001</v>
      </c>
      <c r="E139" s="6">
        <f>ABS(B139/Datos!B139)</f>
        <v>1</v>
      </c>
    </row>
    <row r="140" spans="1:5">
      <c r="A140" s="1">
        <f>Datos!A140</f>
        <v>40330</v>
      </c>
      <c r="B140" s="6">
        <f>Datos!B140-Datos!F140</f>
        <v>149.115205</v>
      </c>
      <c r="C140" s="6">
        <f t="shared" si="4"/>
        <v>22235.344362192027</v>
      </c>
      <c r="D140" s="6">
        <f t="shared" si="5"/>
        <v>149.115205</v>
      </c>
      <c r="E140" s="6">
        <f>ABS(B140/Datos!B140)</f>
        <v>1</v>
      </c>
    </row>
    <row r="141" spans="1:5">
      <c r="A141" s="1">
        <f>Datos!A141</f>
        <v>40360</v>
      </c>
      <c r="B141" s="6">
        <f>Datos!B141-Datos!F141</f>
        <v>154.33038730000001</v>
      </c>
      <c r="C141" s="6">
        <f t="shared" si="4"/>
        <v>23817.868444168005</v>
      </c>
      <c r="D141" s="6">
        <f t="shared" si="5"/>
        <v>154.33038730000001</v>
      </c>
      <c r="E141" s="6">
        <f>ABS(B141/Datos!B141)</f>
        <v>1</v>
      </c>
    </row>
    <row r="142" spans="1:5">
      <c r="A142" s="1">
        <f>Datos!A142</f>
        <v>40391</v>
      </c>
      <c r="B142" s="6">
        <f>Datos!B142-Datos!F142</f>
        <v>150.0057333</v>
      </c>
      <c r="C142" s="6">
        <f t="shared" si="4"/>
        <v>22501.72002287073</v>
      </c>
      <c r="D142" s="6">
        <f t="shared" si="5"/>
        <v>150.0057333</v>
      </c>
      <c r="E142" s="6">
        <f>ABS(B142/Datos!B142)</f>
        <v>1</v>
      </c>
    </row>
    <row r="143" spans="1:5">
      <c r="A143" s="1">
        <f>Datos!A143</f>
        <v>40422</v>
      </c>
      <c r="B143" s="6">
        <f>Datos!B143-Datos!F143</f>
        <v>144.78523519999999</v>
      </c>
      <c r="C143" s="6">
        <f t="shared" si="4"/>
        <v>20962.764331919316</v>
      </c>
      <c r="D143" s="6">
        <f t="shared" si="5"/>
        <v>144.78523519999999</v>
      </c>
      <c r="E143" s="6">
        <f>ABS(B143/Datos!B143)</f>
        <v>1</v>
      </c>
    </row>
    <row r="144" spans="1:5">
      <c r="A144" s="1">
        <f>Datos!A144</f>
        <v>40452</v>
      </c>
      <c r="B144" s="6">
        <f>Datos!B144-Datos!F144</f>
        <v>155.33461879999999</v>
      </c>
      <c r="C144" s="6">
        <f t="shared" si="4"/>
        <v>24128.843797741309</v>
      </c>
      <c r="D144" s="6">
        <f t="shared" si="5"/>
        <v>155.33461879999999</v>
      </c>
      <c r="E144" s="6">
        <f>ABS(B144/Datos!B144)</f>
        <v>1</v>
      </c>
    </row>
    <row r="145" spans="1:5">
      <c r="A145" s="1">
        <f>Datos!A145</f>
        <v>40483</v>
      </c>
      <c r="B145" s="6">
        <f>Datos!B145-Datos!F145</f>
        <v>159.7732925</v>
      </c>
      <c r="C145" s="6">
        <f t="shared" si="4"/>
        <v>25527.504996290554</v>
      </c>
      <c r="D145" s="6">
        <f t="shared" si="5"/>
        <v>159.7732925</v>
      </c>
      <c r="E145" s="6">
        <f>ABS(B145/Datos!B145)</f>
        <v>1</v>
      </c>
    </row>
    <row r="146" spans="1:5">
      <c r="A146" s="1">
        <f>Datos!A146</f>
        <v>40513</v>
      </c>
      <c r="B146" s="6">
        <f>Datos!B146-Datos!F146</f>
        <v>250.6920993</v>
      </c>
      <c r="C146" s="6">
        <f t="shared" si="4"/>
        <v>62846.528651441055</v>
      </c>
      <c r="D146" s="6">
        <f t="shared" si="5"/>
        <v>250.6920993</v>
      </c>
      <c r="E146" s="6">
        <f>ABS(B146/Datos!B146)</f>
        <v>1</v>
      </c>
    </row>
    <row r="147" spans="1:5">
      <c r="A147" s="1"/>
      <c r="B147" s="6"/>
    </row>
    <row r="148" spans="1:5">
      <c r="A148" s="1"/>
      <c r="B148" s="6"/>
    </row>
    <row r="149" spans="1:5">
      <c r="A149" s="1"/>
      <c r="D149" t="s">
        <v>11</v>
      </c>
      <c r="E149" s="6">
        <f>AVERAGE(C4:C146)</f>
        <v>16034.616145262755</v>
      </c>
    </row>
    <row r="150" spans="1:5">
      <c r="A150" s="1"/>
      <c r="D150" t="s">
        <v>12</v>
      </c>
      <c r="E150" s="6">
        <f>AVERAGE(D4:D146)</f>
        <v>123.04841387342657</v>
      </c>
    </row>
    <row r="151" spans="1:5">
      <c r="A151" s="1"/>
      <c r="D151" t="s">
        <v>13</v>
      </c>
      <c r="E151" s="6">
        <f>AVERAGE(E4:E146)</f>
        <v>1</v>
      </c>
    </row>
    <row r="152" spans="1:5">
      <c r="A152" s="1"/>
    </row>
    <row r="153" spans="1:5">
      <c r="A153" s="1"/>
    </row>
    <row r="154" spans="1:5">
      <c r="A154" s="1"/>
    </row>
    <row r="155" spans="1:5">
      <c r="A155" s="1"/>
    </row>
    <row r="156" spans="1:5">
      <c r="A156" s="1"/>
    </row>
    <row r="157" spans="1:5">
      <c r="A157" s="1"/>
    </row>
    <row r="158" spans="1:5">
      <c r="A158" s="1"/>
    </row>
    <row r="159" spans="1:5">
      <c r="A159" s="1"/>
    </row>
    <row r="160" spans="1:5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E300"/>
  <sheetViews>
    <sheetView topLeftCell="A128" workbookViewId="0">
      <selection activeCell="A128" sqref="A1:XFD1048576"/>
    </sheetView>
  </sheetViews>
  <sheetFormatPr baseColWidth="10" defaultRowHeight="15"/>
  <cols>
    <col min="3" max="3" width="10.28515625" customWidth="1"/>
  </cols>
  <sheetData>
    <row r="2" spans="1:5">
      <c r="B2" t="s">
        <v>7</v>
      </c>
      <c r="C2" t="s">
        <v>8</v>
      </c>
      <c r="D2" t="s">
        <v>9</v>
      </c>
      <c r="E2" t="s">
        <v>10</v>
      </c>
    </row>
    <row r="3" spans="1:5">
      <c r="A3" s="1">
        <f>Datos!A3</f>
        <v>36161</v>
      </c>
      <c r="B3" s="6">
        <f>Datos!B3-Datos!G3</f>
        <v>91.928261500000005</v>
      </c>
      <c r="C3" s="6">
        <f>B3^2</f>
        <v>8450.8052624123829</v>
      </c>
      <c r="D3" s="6">
        <f>ABS(B3)</f>
        <v>91.928261500000005</v>
      </c>
      <c r="E3" s="6">
        <f>ABS(B3/Datos!B3)</f>
        <v>1</v>
      </c>
    </row>
    <row r="4" spans="1:5">
      <c r="A4" s="1">
        <f>Datos!A4</f>
        <v>36192</v>
      </c>
      <c r="B4" s="6">
        <f>Datos!B4-Datos!G4</f>
        <v>90.183854600000004</v>
      </c>
      <c r="C4" s="6">
        <f>B4^2</f>
        <v>8133.1276305139418</v>
      </c>
      <c r="D4" s="6">
        <f>ABS(B4)</f>
        <v>90.183854600000004</v>
      </c>
      <c r="E4" s="6">
        <f>ABS(B4/Datos!B4)</f>
        <v>1</v>
      </c>
    </row>
    <row r="5" spans="1:5">
      <c r="A5" s="1">
        <f>Datos!A5</f>
        <v>36220</v>
      </c>
      <c r="B5" s="6">
        <f>Datos!B5-Datos!G5</f>
        <v>94.1377691</v>
      </c>
      <c r="C5" s="6">
        <f t="shared" ref="C5:C68" si="0">B5^2</f>
        <v>8861.919571124914</v>
      </c>
      <c r="D5" s="6">
        <f t="shared" ref="D5:D68" si="1">ABS(B5)</f>
        <v>94.1377691</v>
      </c>
      <c r="E5" s="6">
        <f>ABS(B5/Datos!B5)</f>
        <v>1</v>
      </c>
    </row>
    <row r="6" spans="1:5">
      <c r="A6" s="1">
        <f>Datos!A6</f>
        <v>36251</v>
      </c>
      <c r="B6" s="6">
        <f>Datos!B6-Datos!G6</f>
        <v>90.340328700000001</v>
      </c>
      <c r="C6" s="6">
        <f t="shared" si="0"/>
        <v>8161.3749896240442</v>
      </c>
      <c r="D6" s="6">
        <f t="shared" si="1"/>
        <v>90.340328700000001</v>
      </c>
      <c r="E6" s="6">
        <f>ABS(B6/Datos!B6)</f>
        <v>1</v>
      </c>
    </row>
    <row r="7" spans="1:5">
      <c r="A7" s="1">
        <f>Datos!A7</f>
        <v>36281</v>
      </c>
      <c r="B7" s="6">
        <f>Datos!B7-Datos!G7</f>
        <v>96.084103400000004</v>
      </c>
      <c r="C7" s="6">
        <f t="shared" si="0"/>
        <v>9232.1549261818927</v>
      </c>
      <c r="D7" s="6">
        <f t="shared" si="1"/>
        <v>96.084103400000004</v>
      </c>
      <c r="E7" s="6">
        <f>ABS(B7/Datos!B7)</f>
        <v>1</v>
      </c>
    </row>
    <row r="8" spans="1:5">
      <c r="A8" s="1">
        <f>Datos!A8</f>
        <v>36312</v>
      </c>
      <c r="B8" s="6">
        <f>Datos!B8-Datos!G8</f>
        <v>92.426322799999994</v>
      </c>
      <c r="C8" s="6">
        <f t="shared" si="0"/>
        <v>8542.6251463297995</v>
      </c>
      <c r="D8" s="6">
        <f t="shared" si="1"/>
        <v>92.426322799999994</v>
      </c>
      <c r="E8" s="6">
        <f>ABS(B8/Datos!B8)</f>
        <v>1</v>
      </c>
    </row>
    <row r="9" spans="1:5">
      <c r="A9" s="1">
        <f>Datos!A9</f>
        <v>36342</v>
      </c>
      <c r="B9" s="6">
        <f>Datos!B9-Datos!G9</f>
        <v>101.8947441</v>
      </c>
      <c r="C9" s="6">
        <f t="shared" si="0"/>
        <v>10382.538875204484</v>
      </c>
      <c r="D9" s="6">
        <f t="shared" si="1"/>
        <v>101.8947441</v>
      </c>
      <c r="E9" s="6">
        <f>ABS(B9/Datos!B9)</f>
        <v>1</v>
      </c>
    </row>
    <row r="10" spans="1:5">
      <c r="A10" s="1">
        <f>Datos!A10</f>
        <v>36373</v>
      </c>
      <c r="B10" s="6">
        <f>Datos!B10-Datos!G10</f>
        <v>94.700657500000005</v>
      </c>
      <c r="C10" s="6">
        <f t="shared" si="0"/>
        <v>8968.2145309323078</v>
      </c>
      <c r="D10" s="6">
        <f t="shared" si="1"/>
        <v>94.700657500000005</v>
      </c>
      <c r="E10" s="6">
        <f>ABS(B10/Datos!B10)</f>
        <v>1</v>
      </c>
    </row>
    <row r="11" spans="1:5">
      <c r="A11" s="1">
        <f>Datos!A11</f>
        <v>36404</v>
      </c>
      <c r="B11" s="6">
        <f>Datos!B11-Datos!G11</f>
        <v>92.426258099999998</v>
      </c>
      <c r="C11" s="6">
        <f t="shared" si="0"/>
        <v>8542.6131863678147</v>
      </c>
      <c r="D11" s="6">
        <f t="shared" si="1"/>
        <v>92.426258099999998</v>
      </c>
      <c r="E11" s="6">
        <f>ABS(B11/Datos!B11)</f>
        <v>1</v>
      </c>
    </row>
    <row r="12" spans="1:5">
      <c r="A12" s="1">
        <f>Datos!A12</f>
        <v>36434</v>
      </c>
      <c r="B12" s="6">
        <f>Datos!B12-Datos!G12</f>
        <v>104.9891602</v>
      </c>
      <c r="C12" s="6">
        <f t="shared" si="0"/>
        <v>11022.723759501265</v>
      </c>
      <c r="D12" s="6">
        <f t="shared" si="1"/>
        <v>104.9891602</v>
      </c>
      <c r="E12" s="6">
        <f>ABS(B12/Datos!B12)</f>
        <v>1</v>
      </c>
    </row>
    <row r="13" spans="1:5">
      <c r="A13" s="1">
        <f>Datos!A13</f>
        <v>36465</v>
      </c>
      <c r="B13" s="6">
        <f>Datos!B13-Datos!G13</f>
        <v>93.308853200000001</v>
      </c>
      <c r="C13" s="6">
        <f t="shared" si="0"/>
        <v>8706.5420854991498</v>
      </c>
      <c r="D13" s="6">
        <f t="shared" si="1"/>
        <v>93.308853200000001</v>
      </c>
      <c r="E13" s="6">
        <f>ABS(B13/Datos!B13)</f>
        <v>1</v>
      </c>
    </row>
    <row r="14" spans="1:5">
      <c r="A14" s="1">
        <f>Datos!A14</f>
        <v>36495</v>
      </c>
      <c r="B14" s="6">
        <f>Datos!B14-Datos!G14</f>
        <v>157.5796867</v>
      </c>
      <c r="C14" s="6">
        <f t="shared" si="0"/>
        <v>24831.357660470156</v>
      </c>
      <c r="D14" s="6">
        <f t="shared" si="1"/>
        <v>157.5796867</v>
      </c>
      <c r="E14" s="6">
        <f>ABS(B14/Datos!B14)</f>
        <v>1</v>
      </c>
    </row>
    <row r="15" spans="1:5">
      <c r="A15" s="1">
        <f>Datos!A15</f>
        <v>36526</v>
      </c>
      <c r="B15" s="6">
        <f>Datos!B15-Datos!G15</f>
        <v>95.584946700000003</v>
      </c>
      <c r="C15" s="6">
        <f t="shared" si="0"/>
        <v>9136.4820356418422</v>
      </c>
      <c r="D15" s="6">
        <f t="shared" si="1"/>
        <v>95.584946700000003</v>
      </c>
      <c r="E15" s="6">
        <f>ABS(B15/Datos!B15)</f>
        <v>1</v>
      </c>
    </row>
    <row r="16" spans="1:5">
      <c r="A16" s="1">
        <f>Datos!A16</f>
        <v>36557</v>
      </c>
      <c r="B16" s="6">
        <f>Datos!B16-Datos!G16</f>
        <v>95.417332799999997</v>
      </c>
      <c r="C16" s="6">
        <f t="shared" si="0"/>
        <v>9104.4673986659545</v>
      </c>
      <c r="D16" s="6">
        <f t="shared" si="1"/>
        <v>95.417332799999997</v>
      </c>
      <c r="E16" s="6">
        <f>ABS(B16/Datos!B16)</f>
        <v>1</v>
      </c>
    </row>
    <row r="17" spans="1:5">
      <c r="A17" s="1">
        <f>Datos!A17</f>
        <v>36586</v>
      </c>
      <c r="B17" s="6">
        <f>Datos!B17-Datos!G17</f>
        <v>95.7119103</v>
      </c>
      <c r="C17" s="6">
        <f t="shared" si="0"/>
        <v>9160.7697732752458</v>
      </c>
      <c r="D17" s="6">
        <f t="shared" si="1"/>
        <v>95.7119103</v>
      </c>
      <c r="E17" s="6">
        <f>ABS(B17/Datos!B17)</f>
        <v>1</v>
      </c>
    </row>
    <row r="18" spans="1:5">
      <c r="A18" s="1">
        <f>Datos!A18</f>
        <v>36617</v>
      </c>
      <c r="B18" s="6">
        <f>Datos!B18-Datos!G18</f>
        <v>99.606168400000001</v>
      </c>
      <c r="C18" s="6">
        <f t="shared" si="0"/>
        <v>9921.3887833291592</v>
      </c>
      <c r="D18" s="6">
        <f t="shared" si="1"/>
        <v>99.606168400000001</v>
      </c>
      <c r="E18" s="6">
        <f>ABS(B18/Datos!B18)</f>
        <v>1</v>
      </c>
    </row>
    <row r="19" spans="1:5">
      <c r="A19" s="1">
        <f>Datos!A19</f>
        <v>36647</v>
      </c>
      <c r="B19" s="6">
        <f>Datos!B19-Datos!G19</f>
        <v>97.1843523</v>
      </c>
      <c r="C19" s="6">
        <f t="shared" si="0"/>
        <v>9444.7983319705145</v>
      </c>
      <c r="D19" s="6">
        <f t="shared" si="1"/>
        <v>97.1843523</v>
      </c>
      <c r="E19" s="6">
        <f>ABS(B19/Datos!B19)</f>
        <v>1</v>
      </c>
    </row>
    <row r="20" spans="1:5">
      <c r="A20" s="1">
        <f>Datos!A20</f>
        <v>36678</v>
      </c>
      <c r="B20" s="6">
        <f>Datos!B20-Datos!G20</f>
        <v>97.590364199999996</v>
      </c>
      <c r="C20" s="6">
        <f t="shared" si="0"/>
        <v>9523.8791846886415</v>
      </c>
      <c r="D20" s="6">
        <f t="shared" si="1"/>
        <v>97.590364199999996</v>
      </c>
      <c r="E20" s="6">
        <f>ABS(B20/Datos!B20)</f>
        <v>1</v>
      </c>
    </row>
    <row r="21" spans="1:5">
      <c r="A21" s="1">
        <f>Datos!A21</f>
        <v>36708</v>
      </c>
      <c r="B21" s="6">
        <f>Datos!B21-Datos!G21</f>
        <v>105.0108063</v>
      </c>
      <c r="C21" s="6">
        <f t="shared" si="0"/>
        <v>11027.269439776119</v>
      </c>
      <c r="D21" s="6">
        <f t="shared" si="1"/>
        <v>105.0108063</v>
      </c>
      <c r="E21" s="6">
        <f>ABS(B21/Datos!B21)</f>
        <v>1</v>
      </c>
    </row>
    <row r="22" spans="1:5">
      <c r="A22" s="1">
        <f>Datos!A22</f>
        <v>36739</v>
      </c>
      <c r="B22" s="6">
        <f>Datos!B22-Datos!G22</f>
        <v>96.957128900000001</v>
      </c>
      <c r="C22" s="6">
        <f t="shared" si="0"/>
        <v>9400.6848445312153</v>
      </c>
      <c r="D22" s="6">
        <f t="shared" si="1"/>
        <v>96.957128900000001</v>
      </c>
      <c r="E22" s="6">
        <f>ABS(B22/Datos!B22)</f>
        <v>1</v>
      </c>
    </row>
    <row r="23" spans="1:5">
      <c r="A23" s="1">
        <f>Datos!A23</f>
        <v>36770</v>
      </c>
      <c r="B23" s="6">
        <f>Datos!B23-Datos!G23</f>
        <v>96.805223999999995</v>
      </c>
      <c r="C23" s="6">
        <f t="shared" si="0"/>
        <v>9371.251393690176</v>
      </c>
      <c r="D23" s="6">
        <f t="shared" si="1"/>
        <v>96.805223999999995</v>
      </c>
      <c r="E23" s="6">
        <f>ABS(B23/Datos!B23)</f>
        <v>1</v>
      </c>
    </row>
    <row r="24" spans="1:5">
      <c r="A24" s="1">
        <f>Datos!A24</f>
        <v>36800</v>
      </c>
      <c r="B24" s="6">
        <f>Datos!B24-Datos!G24</f>
        <v>101.53006480000001</v>
      </c>
      <c r="C24" s="6">
        <f t="shared" si="0"/>
        <v>10308.3540582922</v>
      </c>
      <c r="D24" s="6">
        <f t="shared" si="1"/>
        <v>101.53006480000001</v>
      </c>
      <c r="E24" s="6">
        <f>ABS(B24/Datos!B24)</f>
        <v>1</v>
      </c>
    </row>
    <row r="25" spans="1:5">
      <c r="A25" s="1">
        <f>Datos!A25</f>
        <v>36831</v>
      </c>
      <c r="B25" s="6">
        <f>Datos!B25-Datos!G25</f>
        <v>99.397190800000004</v>
      </c>
      <c r="C25" s="6">
        <f t="shared" si="0"/>
        <v>9879.801538931606</v>
      </c>
      <c r="D25" s="6">
        <f t="shared" si="1"/>
        <v>99.397190800000004</v>
      </c>
      <c r="E25" s="6">
        <f>ABS(B25/Datos!B25)</f>
        <v>1</v>
      </c>
    </row>
    <row r="26" spans="1:5">
      <c r="A26" s="1">
        <f>Datos!A26</f>
        <v>36861</v>
      </c>
      <c r="B26" s="6">
        <f>Datos!B26-Datos!G26</f>
        <v>162.79702940000001</v>
      </c>
      <c r="C26" s="6">
        <f t="shared" si="0"/>
        <v>26502.87278146447</v>
      </c>
      <c r="D26" s="6">
        <f t="shared" si="1"/>
        <v>162.79702940000001</v>
      </c>
      <c r="E26" s="6">
        <f>ABS(B26/Datos!B26)</f>
        <v>1</v>
      </c>
    </row>
    <row r="27" spans="1:5">
      <c r="A27" s="1">
        <f>Datos!A27</f>
        <v>36892</v>
      </c>
      <c r="B27" s="6">
        <f>Datos!B27-Datos!G27</f>
        <v>99.432580200000004</v>
      </c>
      <c r="C27" s="6">
        <f t="shared" si="0"/>
        <v>9886.8380052294324</v>
      </c>
      <c r="D27" s="6">
        <f t="shared" si="1"/>
        <v>99.432580200000004</v>
      </c>
      <c r="E27" s="6">
        <f>ABS(B27/Datos!B27)</f>
        <v>1</v>
      </c>
    </row>
    <row r="28" spans="1:5">
      <c r="A28" s="1">
        <f>Datos!A28</f>
        <v>36923</v>
      </c>
      <c r="B28" s="6">
        <f>Datos!B28-Datos!G28</f>
        <v>95.276848099999995</v>
      </c>
      <c r="C28" s="6">
        <f t="shared" si="0"/>
        <v>9077.6777838704729</v>
      </c>
      <c r="D28" s="6">
        <f t="shared" si="1"/>
        <v>95.276848099999995</v>
      </c>
      <c r="E28" s="6">
        <f>ABS(B28/Datos!B28)</f>
        <v>1</v>
      </c>
    </row>
    <row r="29" spans="1:5">
      <c r="A29" s="1">
        <f>Datos!A29</f>
        <v>36951</v>
      </c>
      <c r="B29" s="6">
        <f>Datos!B29-Datos!G29</f>
        <v>100.5511762</v>
      </c>
      <c r="C29" s="6">
        <f t="shared" si="0"/>
        <v>10110.539035203446</v>
      </c>
      <c r="D29" s="6">
        <f t="shared" si="1"/>
        <v>100.5511762</v>
      </c>
      <c r="E29" s="6">
        <f>ABS(B29/Datos!B29)</f>
        <v>1</v>
      </c>
    </row>
    <row r="30" spans="1:5">
      <c r="A30" s="1">
        <f>Datos!A30</f>
        <v>36982</v>
      </c>
      <c r="B30" s="6">
        <f>Datos!B30-Datos!G30</f>
        <v>101.4217446</v>
      </c>
      <c r="C30" s="6">
        <f t="shared" si="0"/>
        <v>10286.370277707629</v>
      </c>
      <c r="D30" s="6">
        <f t="shared" si="1"/>
        <v>101.4217446</v>
      </c>
      <c r="E30" s="6">
        <f>ABS(B30/Datos!B30)</f>
        <v>1</v>
      </c>
    </row>
    <row r="31" spans="1:5">
      <c r="A31" s="1">
        <f>Datos!A31</f>
        <v>37012</v>
      </c>
      <c r="B31" s="6">
        <f>Datos!B31-Datos!G31</f>
        <v>99.964064800000003</v>
      </c>
      <c r="C31" s="6">
        <f t="shared" si="0"/>
        <v>9992.8142513385992</v>
      </c>
      <c r="D31" s="6">
        <f t="shared" si="1"/>
        <v>99.964064800000003</v>
      </c>
      <c r="E31" s="6">
        <f>ABS(B31/Datos!B31)</f>
        <v>1</v>
      </c>
    </row>
    <row r="32" spans="1:5">
      <c r="A32" s="1">
        <f>Datos!A32</f>
        <v>37043</v>
      </c>
      <c r="B32" s="6">
        <f>Datos!B32-Datos!G32</f>
        <v>103.7854894</v>
      </c>
      <c r="C32" s="6">
        <f t="shared" si="0"/>
        <v>10771.427809997513</v>
      </c>
      <c r="D32" s="6">
        <f t="shared" si="1"/>
        <v>103.7854894</v>
      </c>
      <c r="E32" s="6">
        <f>ABS(B32/Datos!B32)</f>
        <v>1</v>
      </c>
    </row>
    <row r="33" spans="1:5">
      <c r="A33" s="1">
        <f>Datos!A33</f>
        <v>37073</v>
      </c>
      <c r="B33" s="6">
        <f>Datos!B33-Datos!G33</f>
        <v>106.3416242</v>
      </c>
      <c r="C33" s="6">
        <f t="shared" si="0"/>
        <v>11308.541037494026</v>
      </c>
      <c r="D33" s="6">
        <f t="shared" si="1"/>
        <v>106.3416242</v>
      </c>
      <c r="E33" s="6">
        <f>ABS(B33/Datos!B33)</f>
        <v>1</v>
      </c>
    </row>
    <row r="34" spans="1:5">
      <c r="A34" s="1">
        <f>Datos!A34</f>
        <v>37104</v>
      </c>
      <c r="B34" s="6">
        <f>Datos!B34-Datos!G34</f>
        <v>99.445065</v>
      </c>
      <c r="C34" s="6">
        <f t="shared" si="0"/>
        <v>9889.3209528542247</v>
      </c>
      <c r="D34" s="6">
        <f t="shared" si="1"/>
        <v>99.445065</v>
      </c>
      <c r="E34" s="6">
        <f>ABS(B34/Datos!B34)</f>
        <v>1</v>
      </c>
    </row>
    <row r="35" spans="1:5">
      <c r="A35" s="1">
        <f>Datos!A35</f>
        <v>37135</v>
      </c>
      <c r="B35" s="6">
        <f>Datos!B35-Datos!G35</f>
        <v>100.39858099999999</v>
      </c>
      <c r="C35" s="6">
        <f t="shared" si="0"/>
        <v>10079.87506681356</v>
      </c>
      <c r="D35" s="6">
        <f t="shared" si="1"/>
        <v>100.39858099999999</v>
      </c>
      <c r="E35" s="6">
        <f>ABS(B35/Datos!B35)</f>
        <v>1</v>
      </c>
    </row>
    <row r="36" spans="1:5">
      <c r="A36" s="1">
        <f>Datos!A36</f>
        <v>37165</v>
      </c>
      <c r="B36" s="6">
        <f>Datos!B36-Datos!G36</f>
        <v>104.60854310000001</v>
      </c>
      <c r="C36" s="6">
        <f t="shared" si="0"/>
        <v>10942.947289504558</v>
      </c>
      <c r="D36" s="6">
        <f t="shared" si="1"/>
        <v>104.60854310000001</v>
      </c>
      <c r="E36" s="6">
        <f>ABS(B36/Datos!B36)</f>
        <v>1</v>
      </c>
    </row>
    <row r="37" spans="1:5">
      <c r="A37" s="1">
        <f>Datos!A37</f>
        <v>37196</v>
      </c>
      <c r="B37" s="6">
        <f>Datos!B37-Datos!G37</f>
        <v>103.5619045</v>
      </c>
      <c r="C37" s="6">
        <f t="shared" si="0"/>
        <v>10725.06806366712</v>
      </c>
      <c r="D37" s="6">
        <f t="shared" si="1"/>
        <v>103.5619045</v>
      </c>
      <c r="E37" s="6">
        <f>ABS(B37/Datos!B37)</f>
        <v>1</v>
      </c>
    </row>
    <row r="38" spans="1:5">
      <c r="A38" s="1">
        <f>Datos!A38</f>
        <v>37226</v>
      </c>
      <c r="B38" s="6">
        <f>Datos!B38-Datos!G38</f>
        <v>168.83527140000001</v>
      </c>
      <c r="C38" s="6">
        <f t="shared" si="0"/>
        <v>28505.348868711662</v>
      </c>
      <c r="D38" s="6">
        <f t="shared" si="1"/>
        <v>168.83527140000001</v>
      </c>
      <c r="E38" s="6">
        <f>ABS(B38/Datos!B38)</f>
        <v>1</v>
      </c>
    </row>
    <row r="39" spans="1:5">
      <c r="A39" s="1">
        <f>Datos!A39</f>
        <v>37257</v>
      </c>
      <c r="B39" s="6">
        <f>Datos!B39-Datos!G39</f>
        <v>98.765480299999993</v>
      </c>
      <c r="C39" s="6">
        <f t="shared" si="0"/>
        <v>9754.6200988896871</v>
      </c>
      <c r="D39" s="6">
        <f t="shared" si="1"/>
        <v>98.765480299999993</v>
      </c>
      <c r="E39" s="6">
        <f>ABS(B39/Datos!B39)</f>
        <v>1</v>
      </c>
    </row>
    <row r="40" spans="1:5">
      <c r="A40" s="1">
        <f>Datos!A40</f>
        <v>37288</v>
      </c>
      <c r="B40" s="6">
        <f>Datos!B40-Datos!G40</f>
        <v>94.252760899999998</v>
      </c>
      <c r="C40" s="6">
        <f t="shared" si="0"/>
        <v>8883.5829372725693</v>
      </c>
      <c r="D40" s="6">
        <f t="shared" si="1"/>
        <v>94.252760899999998</v>
      </c>
      <c r="E40" s="6">
        <f>ABS(B40/Datos!B40)</f>
        <v>1</v>
      </c>
    </row>
    <row r="41" spans="1:5">
      <c r="A41" s="1">
        <f>Datos!A41</f>
        <v>37316</v>
      </c>
      <c r="B41" s="6">
        <f>Datos!B41-Datos!G41</f>
        <v>107.0740261</v>
      </c>
      <c r="C41" s="6">
        <f t="shared" si="0"/>
        <v>11464.847065263481</v>
      </c>
      <c r="D41" s="6">
        <f t="shared" si="1"/>
        <v>107.0740261</v>
      </c>
      <c r="E41" s="6">
        <f>ABS(B41/Datos!B41)</f>
        <v>1</v>
      </c>
    </row>
    <row r="42" spans="1:5">
      <c r="A42" s="1">
        <f>Datos!A42</f>
        <v>37347</v>
      </c>
      <c r="B42" s="6">
        <f>Datos!B42-Datos!G42</f>
        <v>95.679640699999993</v>
      </c>
      <c r="C42" s="6">
        <f t="shared" si="0"/>
        <v>9154.5936444810959</v>
      </c>
      <c r="D42" s="6">
        <f t="shared" si="1"/>
        <v>95.679640699999993</v>
      </c>
      <c r="E42" s="6">
        <f>ABS(B42/Datos!B42)</f>
        <v>1</v>
      </c>
    </row>
    <row r="43" spans="1:5">
      <c r="A43" s="1">
        <f>Datos!A43</f>
        <v>37377</v>
      </c>
      <c r="B43" s="6">
        <f>Datos!B43-Datos!G43</f>
        <v>102.2257962</v>
      </c>
      <c r="C43" s="6">
        <f t="shared" si="0"/>
        <v>10450.113408723935</v>
      </c>
      <c r="D43" s="6">
        <f t="shared" si="1"/>
        <v>102.2257962</v>
      </c>
      <c r="E43" s="6">
        <f>ABS(B43/Datos!B43)</f>
        <v>1</v>
      </c>
    </row>
    <row r="44" spans="1:5">
      <c r="A44" s="1">
        <f>Datos!A44</f>
        <v>37408</v>
      </c>
      <c r="B44" s="6">
        <f>Datos!B44-Datos!G44</f>
        <v>106.09376810000001</v>
      </c>
      <c r="C44" s="6">
        <f t="shared" si="0"/>
        <v>11255.88762965658</v>
      </c>
      <c r="D44" s="6">
        <f t="shared" si="1"/>
        <v>106.09376810000001</v>
      </c>
      <c r="E44" s="6">
        <f>ABS(B44/Datos!B44)</f>
        <v>1</v>
      </c>
    </row>
    <row r="45" spans="1:5">
      <c r="A45" s="1">
        <f>Datos!A45</f>
        <v>37438</v>
      </c>
      <c r="B45" s="6">
        <f>Datos!B45-Datos!G45</f>
        <v>106.5195319</v>
      </c>
      <c r="C45" s="6">
        <f t="shared" si="0"/>
        <v>11346.410676195119</v>
      </c>
      <c r="D45" s="6">
        <f t="shared" si="1"/>
        <v>106.5195319</v>
      </c>
      <c r="E45" s="6">
        <f>ABS(B45/Datos!B45)</f>
        <v>1</v>
      </c>
    </row>
    <row r="46" spans="1:5">
      <c r="A46" s="1">
        <f>Datos!A46</f>
        <v>37469</v>
      </c>
      <c r="B46" s="6">
        <f>Datos!B46-Datos!G46</f>
        <v>104.2862939</v>
      </c>
      <c r="C46" s="6">
        <f t="shared" si="0"/>
        <v>10875.631095397179</v>
      </c>
      <c r="D46" s="6">
        <f t="shared" si="1"/>
        <v>104.2862939</v>
      </c>
      <c r="E46" s="6">
        <f>ABS(B46/Datos!B46)</f>
        <v>1</v>
      </c>
    </row>
    <row r="47" spans="1:5">
      <c r="A47" s="1">
        <f>Datos!A47</f>
        <v>37500</v>
      </c>
      <c r="B47" s="6">
        <f>Datos!B47-Datos!G47</f>
        <v>100.6954635</v>
      </c>
      <c r="C47" s="6">
        <f t="shared" si="0"/>
        <v>10139.576369479833</v>
      </c>
      <c r="D47" s="6">
        <f t="shared" si="1"/>
        <v>100.6954635</v>
      </c>
      <c r="E47" s="6">
        <f>ABS(B47/Datos!B47)</f>
        <v>1</v>
      </c>
    </row>
    <row r="48" spans="1:5">
      <c r="A48" s="1">
        <f>Datos!A48</f>
        <v>37530</v>
      </c>
      <c r="B48" s="6">
        <f>Datos!B48-Datos!G48</f>
        <v>103.1935749</v>
      </c>
      <c r="C48" s="6">
        <f t="shared" si="0"/>
        <v>10648.91390064191</v>
      </c>
      <c r="D48" s="6">
        <f t="shared" si="1"/>
        <v>103.1935749</v>
      </c>
      <c r="E48" s="6">
        <f>ABS(B48/Datos!B48)</f>
        <v>1</v>
      </c>
    </row>
    <row r="49" spans="1:5">
      <c r="A49" s="1">
        <f>Datos!A49</f>
        <v>37561</v>
      </c>
      <c r="B49" s="6">
        <f>Datos!B49-Datos!G49</f>
        <v>102.80196650000001</v>
      </c>
      <c r="C49" s="6">
        <f t="shared" si="0"/>
        <v>10568.244316267124</v>
      </c>
      <c r="D49" s="6">
        <f t="shared" si="1"/>
        <v>102.80196650000001</v>
      </c>
      <c r="E49" s="6">
        <f>ABS(B49/Datos!B49)</f>
        <v>1</v>
      </c>
    </row>
    <row r="50" spans="1:5">
      <c r="A50" s="1">
        <f>Datos!A50</f>
        <v>37591</v>
      </c>
      <c r="B50" s="6">
        <f>Datos!B50-Datos!G50</f>
        <v>165.9481194</v>
      </c>
      <c r="C50" s="6">
        <f t="shared" si="0"/>
        <v>27538.778332396654</v>
      </c>
      <c r="D50" s="6">
        <f t="shared" si="1"/>
        <v>165.9481194</v>
      </c>
      <c r="E50" s="6">
        <f>ABS(B50/Datos!B50)</f>
        <v>1</v>
      </c>
    </row>
    <row r="51" spans="1:5">
      <c r="A51" s="1">
        <f>Datos!A51</f>
        <v>37622</v>
      </c>
      <c r="B51" s="6">
        <f>Datos!B51-Datos!G51</f>
        <v>96.248690100000005</v>
      </c>
      <c r="C51" s="6">
        <f t="shared" si="0"/>
        <v>9263.8103459658396</v>
      </c>
      <c r="D51" s="6">
        <f t="shared" si="1"/>
        <v>96.248690100000005</v>
      </c>
      <c r="E51" s="6">
        <f>ABS(B51/Datos!B51)</f>
        <v>1</v>
      </c>
    </row>
    <row r="52" spans="1:5">
      <c r="A52" s="1">
        <f>Datos!A52</f>
        <v>37653</v>
      </c>
      <c r="B52" s="6">
        <f>Datos!B52-Datos!G52</f>
        <v>91.0121015</v>
      </c>
      <c r="C52" s="6">
        <f t="shared" si="0"/>
        <v>8283.2026194463015</v>
      </c>
      <c r="D52" s="6">
        <f t="shared" si="1"/>
        <v>91.0121015</v>
      </c>
      <c r="E52" s="6">
        <f>ABS(B52/Datos!B52)</f>
        <v>1</v>
      </c>
    </row>
    <row r="53" spans="1:5">
      <c r="A53" s="1">
        <f>Datos!A53</f>
        <v>37681</v>
      </c>
      <c r="B53" s="6">
        <f>Datos!B53-Datos!G53</f>
        <v>100.1945892</v>
      </c>
      <c r="C53" s="6">
        <f t="shared" si="0"/>
        <v>10038.955704956756</v>
      </c>
      <c r="D53" s="6">
        <f t="shared" si="1"/>
        <v>100.1945892</v>
      </c>
      <c r="E53" s="6">
        <f>ABS(B53/Datos!B53)</f>
        <v>1</v>
      </c>
    </row>
    <row r="54" spans="1:5">
      <c r="A54" s="1">
        <f>Datos!A54</f>
        <v>37712</v>
      </c>
      <c r="B54" s="6">
        <f>Datos!B54-Datos!G54</f>
        <v>99.483805799999999</v>
      </c>
      <c r="C54" s="6">
        <f t="shared" si="0"/>
        <v>9897.0276164521129</v>
      </c>
      <c r="D54" s="6">
        <f t="shared" si="1"/>
        <v>99.483805799999999</v>
      </c>
      <c r="E54" s="6">
        <f>ABS(B54/Datos!B54)</f>
        <v>1</v>
      </c>
    </row>
    <row r="55" spans="1:5">
      <c r="A55" s="1">
        <f>Datos!A55</f>
        <v>37742</v>
      </c>
      <c r="B55" s="6">
        <f>Datos!B55-Datos!G55</f>
        <v>102.1271235</v>
      </c>
      <c r="C55" s="6">
        <f t="shared" si="0"/>
        <v>10429.949354384251</v>
      </c>
      <c r="D55" s="6">
        <f t="shared" si="1"/>
        <v>102.1271235</v>
      </c>
      <c r="E55" s="6">
        <f>ABS(B55/Datos!B55)</f>
        <v>1</v>
      </c>
    </row>
    <row r="56" spans="1:5">
      <c r="A56" s="1">
        <f>Datos!A56</f>
        <v>37773</v>
      </c>
      <c r="B56" s="6">
        <f>Datos!B56-Datos!G56</f>
        <v>101.42065770000001</v>
      </c>
      <c r="C56" s="6">
        <f t="shared" si="0"/>
        <v>10286.14980830057</v>
      </c>
      <c r="D56" s="6">
        <f t="shared" si="1"/>
        <v>101.42065770000001</v>
      </c>
      <c r="E56" s="6">
        <f>ABS(B56/Datos!B56)</f>
        <v>1</v>
      </c>
    </row>
    <row r="57" spans="1:5">
      <c r="A57" s="1">
        <f>Datos!A57</f>
        <v>37803</v>
      </c>
      <c r="B57" s="6">
        <f>Datos!B57-Datos!G57</f>
        <v>105.57340170000001</v>
      </c>
      <c r="C57" s="6">
        <f t="shared" si="0"/>
        <v>11145.743146509563</v>
      </c>
      <c r="D57" s="6">
        <f t="shared" si="1"/>
        <v>105.57340170000001</v>
      </c>
      <c r="E57" s="6">
        <f>ABS(B57/Datos!B57)</f>
        <v>1</v>
      </c>
    </row>
    <row r="58" spans="1:5">
      <c r="A58" s="1">
        <f>Datos!A58</f>
        <v>37834</v>
      </c>
      <c r="B58" s="6">
        <f>Datos!B58-Datos!G58</f>
        <v>105.1178271</v>
      </c>
      <c r="C58" s="6">
        <f t="shared" si="0"/>
        <v>11049.757574225494</v>
      </c>
      <c r="D58" s="6">
        <f t="shared" si="1"/>
        <v>105.1178271</v>
      </c>
      <c r="E58" s="6">
        <f>ABS(B58/Datos!B58)</f>
        <v>1</v>
      </c>
    </row>
    <row r="59" spans="1:5">
      <c r="A59" s="1">
        <f>Datos!A59</f>
        <v>37865</v>
      </c>
      <c r="B59" s="6">
        <f>Datos!B59-Datos!G59</f>
        <v>98.531831699999998</v>
      </c>
      <c r="C59" s="6">
        <f t="shared" si="0"/>
        <v>9708.5218581571244</v>
      </c>
      <c r="D59" s="6">
        <f t="shared" si="1"/>
        <v>98.531831699999998</v>
      </c>
      <c r="E59" s="6">
        <f>ABS(B59/Datos!B59)</f>
        <v>1</v>
      </c>
    </row>
    <row r="60" spans="1:5">
      <c r="A60" s="1">
        <f>Datos!A60</f>
        <v>37895</v>
      </c>
      <c r="B60" s="6">
        <f>Datos!B60-Datos!G60</f>
        <v>104.9898465</v>
      </c>
      <c r="C60" s="6">
        <f t="shared" si="0"/>
        <v>11022.867868093563</v>
      </c>
      <c r="D60" s="6">
        <f t="shared" si="1"/>
        <v>104.9898465</v>
      </c>
      <c r="E60" s="6">
        <f>ABS(B60/Datos!B60)</f>
        <v>1</v>
      </c>
    </row>
    <row r="61" spans="1:5">
      <c r="A61" s="1">
        <f>Datos!A61</f>
        <v>37926</v>
      </c>
      <c r="B61" s="6">
        <f>Datos!B61-Datos!G61</f>
        <v>107.19370790000001</v>
      </c>
      <c r="C61" s="6">
        <f t="shared" si="0"/>
        <v>11490.491013350524</v>
      </c>
      <c r="D61" s="6">
        <f t="shared" si="1"/>
        <v>107.19370790000001</v>
      </c>
      <c r="E61" s="6">
        <f>ABS(B61/Datos!B61)</f>
        <v>1</v>
      </c>
    </row>
    <row r="62" spans="1:5">
      <c r="A62" s="1">
        <f>Datos!A62</f>
        <v>37956</v>
      </c>
      <c r="B62" s="6">
        <f>Datos!B62-Datos!G62</f>
        <v>171.76827170000001</v>
      </c>
      <c r="C62" s="6">
        <f t="shared" si="0"/>
        <v>29504.339162805027</v>
      </c>
      <c r="D62" s="6">
        <f t="shared" si="1"/>
        <v>171.76827170000001</v>
      </c>
      <c r="E62" s="6">
        <f>ABS(B62/Datos!B62)</f>
        <v>1</v>
      </c>
    </row>
    <row r="63" spans="1:5">
      <c r="A63" s="1">
        <f>Datos!A63</f>
        <v>37987</v>
      </c>
      <c r="B63" s="6">
        <f>Datos!B63-Datos!G63</f>
        <v>102.917074</v>
      </c>
      <c r="C63" s="6">
        <f t="shared" si="0"/>
        <v>10591.924120721476</v>
      </c>
      <c r="D63" s="6">
        <f t="shared" si="1"/>
        <v>102.917074</v>
      </c>
      <c r="E63" s="6">
        <f>ABS(B63/Datos!B63)</f>
        <v>1</v>
      </c>
    </row>
    <row r="64" spans="1:5">
      <c r="A64" s="1">
        <f>Datos!A64</f>
        <v>38018</v>
      </c>
      <c r="B64" s="6">
        <f>Datos!B64-Datos!G64</f>
        <v>98.217139200000005</v>
      </c>
      <c r="C64" s="6">
        <f t="shared" si="0"/>
        <v>9646.6064326321775</v>
      </c>
      <c r="D64" s="6">
        <f t="shared" si="1"/>
        <v>98.217139200000005</v>
      </c>
      <c r="E64" s="6">
        <f>ABS(B64/Datos!B64)</f>
        <v>1</v>
      </c>
    </row>
    <row r="65" spans="1:5">
      <c r="A65" s="1">
        <f>Datos!A65</f>
        <v>38047</v>
      </c>
      <c r="B65" s="6">
        <f>Datos!B65-Datos!G65</f>
        <v>101.81357300000001</v>
      </c>
      <c r="C65" s="6">
        <f t="shared" si="0"/>
        <v>10366.003647026329</v>
      </c>
      <c r="D65" s="6">
        <f t="shared" si="1"/>
        <v>101.81357300000001</v>
      </c>
      <c r="E65" s="6">
        <f>ABS(B65/Datos!B65)</f>
        <v>1</v>
      </c>
    </row>
    <row r="66" spans="1:5">
      <c r="A66" s="1">
        <f>Datos!A66</f>
        <v>38078</v>
      </c>
      <c r="B66" s="6">
        <f>Datos!B66-Datos!G66</f>
        <v>99.2061554</v>
      </c>
      <c r="C66" s="6">
        <f t="shared" si="0"/>
        <v>9841.8612692489496</v>
      </c>
      <c r="D66" s="6">
        <f t="shared" si="1"/>
        <v>99.2061554</v>
      </c>
      <c r="E66" s="6">
        <f>ABS(B66/Datos!B66)</f>
        <v>1</v>
      </c>
    </row>
    <row r="67" spans="1:5">
      <c r="A67" s="1">
        <f>Datos!A67</f>
        <v>38108</v>
      </c>
      <c r="B67" s="6">
        <f>Datos!B67-Datos!G67</f>
        <v>106.4215291</v>
      </c>
      <c r="C67" s="6">
        <f t="shared" si="0"/>
        <v>11325.541855982146</v>
      </c>
      <c r="D67" s="6">
        <f t="shared" si="1"/>
        <v>106.4215291</v>
      </c>
      <c r="E67" s="6">
        <f>ABS(B67/Datos!B67)</f>
        <v>1</v>
      </c>
    </row>
    <row r="68" spans="1:5">
      <c r="A68" s="1">
        <f>Datos!A68</f>
        <v>38139</v>
      </c>
      <c r="B68" s="6">
        <f>Datos!B68-Datos!G68</f>
        <v>103.9965409</v>
      </c>
      <c r="C68" s="6">
        <f t="shared" si="0"/>
        <v>10815.280519165373</v>
      </c>
      <c r="D68" s="6">
        <f t="shared" si="1"/>
        <v>103.9965409</v>
      </c>
      <c r="E68" s="6">
        <f>ABS(B68/Datos!B68)</f>
        <v>1</v>
      </c>
    </row>
    <row r="69" spans="1:5">
      <c r="A69" s="1">
        <f>Datos!A69</f>
        <v>38169</v>
      </c>
      <c r="B69" s="6">
        <f>Datos!B69-Datos!G69</f>
        <v>111.112261</v>
      </c>
      <c r="C69" s="6">
        <f t="shared" ref="C69:C132" si="2">B69^2</f>
        <v>12345.934544532121</v>
      </c>
      <c r="D69" s="6">
        <f t="shared" ref="D69:D132" si="3">ABS(B69)</f>
        <v>111.112261</v>
      </c>
      <c r="E69" s="6">
        <f>ABS(B69/Datos!B69)</f>
        <v>1</v>
      </c>
    </row>
    <row r="70" spans="1:5">
      <c r="A70" s="1">
        <f>Datos!A70</f>
        <v>38200</v>
      </c>
      <c r="B70" s="6">
        <f>Datos!B70-Datos!G70</f>
        <v>106.1157729</v>
      </c>
      <c r="C70" s="6">
        <f t="shared" si="2"/>
        <v>11260.557258164374</v>
      </c>
      <c r="D70" s="6">
        <f t="shared" si="3"/>
        <v>106.1157729</v>
      </c>
      <c r="E70" s="6">
        <f>ABS(B70/Datos!B70)</f>
        <v>1</v>
      </c>
    </row>
    <row r="71" spans="1:5">
      <c r="A71" s="1">
        <f>Datos!A71</f>
        <v>38231</v>
      </c>
      <c r="B71" s="6">
        <f>Datos!B71-Datos!G71</f>
        <v>102.1053611</v>
      </c>
      <c r="C71" s="6">
        <f t="shared" si="2"/>
        <v>10425.504765361393</v>
      </c>
      <c r="D71" s="6">
        <f t="shared" si="3"/>
        <v>102.1053611</v>
      </c>
      <c r="E71" s="6">
        <f>ABS(B71/Datos!B71)</f>
        <v>1</v>
      </c>
    </row>
    <row r="72" spans="1:5">
      <c r="A72" s="1">
        <f>Datos!A72</f>
        <v>38261</v>
      </c>
      <c r="B72" s="6">
        <f>Datos!B72-Datos!G72</f>
        <v>112.5556507</v>
      </c>
      <c r="C72" s="6">
        <f t="shared" si="2"/>
        <v>12668.77450450041</v>
      </c>
      <c r="D72" s="6">
        <f t="shared" si="3"/>
        <v>112.5556507</v>
      </c>
      <c r="E72" s="6">
        <f>ABS(B72/Datos!B72)</f>
        <v>1</v>
      </c>
    </row>
    <row r="73" spans="1:5">
      <c r="A73" s="1">
        <f>Datos!A73</f>
        <v>38292</v>
      </c>
      <c r="B73" s="6">
        <f>Datos!B73-Datos!G73</f>
        <v>106.343099</v>
      </c>
      <c r="C73" s="6">
        <f t="shared" si="2"/>
        <v>11308.8547049238</v>
      </c>
      <c r="D73" s="6">
        <f t="shared" si="3"/>
        <v>106.343099</v>
      </c>
      <c r="E73" s="6">
        <f>ABS(B73/Datos!B73)</f>
        <v>1</v>
      </c>
    </row>
    <row r="74" spans="1:5">
      <c r="A74" s="1">
        <f>Datos!A74</f>
        <v>38322</v>
      </c>
      <c r="B74" s="6">
        <f>Datos!B74-Datos!G74</f>
        <v>182.1632797</v>
      </c>
      <c r="C74" s="6">
        <f t="shared" si="2"/>
        <v>33183.460471060433</v>
      </c>
      <c r="D74" s="6">
        <f t="shared" si="3"/>
        <v>182.1632797</v>
      </c>
      <c r="E74" s="6">
        <f>ABS(B74/Datos!B74)</f>
        <v>1</v>
      </c>
    </row>
    <row r="75" spans="1:5">
      <c r="A75" s="1">
        <f>Datos!A75</f>
        <v>38353</v>
      </c>
      <c r="B75" s="6">
        <f>Datos!B75-Datos!G75</f>
        <v>110.2070992</v>
      </c>
      <c r="C75" s="6">
        <f t="shared" si="2"/>
        <v>12145.604714078641</v>
      </c>
      <c r="D75" s="6">
        <f t="shared" si="3"/>
        <v>110.2070992</v>
      </c>
      <c r="E75" s="6">
        <f>ABS(B75/Datos!B75)</f>
        <v>1</v>
      </c>
    </row>
    <row r="76" spans="1:5">
      <c r="A76" s="1">
        <f>Datos!A76</f>
        <v>38384</v>
      </c>
      <c r="B76" s="6">
        <f>Datos!B76-Datos!G76</f>
        <v>100.05876240000001</v>
      </c>
      <c r="C76" s="6">
        <f t="shared" si="2"/>
        <v>10011.755933019655</v>
      </c>
      <c r="D76" s="6">
        <f t="shared" si="3"/>
        <v>100.05876240000001</v>
      </c>
      <c r="E76" s="6">
        <f>ABS(B76/Datos!B76)</f>
        <v>1</v>
      </c>
    </row>
    <row r="77" spans="1:5">
      <c r="A77" s="1">
        <f>Datos!A77</f>
        <v>38412</v>
      </c>
      <c r="B77" s="6">
        <f>Datos!B77-Datos!G77</f>
        <v>106.4944835</v>
      </c>
      <c r="C77" s="6">
        <f t="shared" si="2"/>
        <v>11341.075015931772</v>
      </c>
      <c r="D77" s="6">
        <f t="shared" si="3"/>
        <v>106.4944835</v>
      </c>
      <c r="E77" s="6">
        <f>ABS(B77/Datos!B77)</f>
        <v>1</v>
      </c>
    </row>
    <row r="78" spans="1:5">
      <c r="A78" s="1">
        <f>Datos!A78</f>
        <v>38443</v>
      </c>
      <c r="B78" s="6">
        <f>Datos!B78-Datos!G78</f>
        <v>112.7516409</v>
      </c>
      <c r="C78" s="6">
        <f t="shared" si="2"/>
        <v>12712.932525642553</v>
      </c>
      <c r="D78" s="6">
        <f t="shared" si="3"/>
        <v>112.7516409</v>
      </c>
      <c r="E78" s="6">
        <f>ABS(B78/Datos!B78)</f>
        <v>1</v>
      </c>
    </row>
    <row r="79" spans="1:5">
      <c r="A79" s="1">
        <f>Datos!A79</f>
        <v>38473</v>
      </c>
      <c r="B79" s="6">
        <f>Datos!B79-Datos!G79</f>
        <v>112.3763198</v>
      </c>
      <c r="C79" s="6">
        <f t="shared" si="2"/>
        <v>12628.437251791873</v>
      </c>
      <c r="D79" s="6">
        <f t="shared" si="3"/>
        <v>112.3763198</v>
      </c>
      <c r="E79" s="6">
        <f>ABS(B79/Datos!B79)</f>
        <v>1</v>
      </c>
    </row>
    <row r="80" spans="1:5">
      <c r="A80" s="1">
        <f>Datos!A80</f>
        <v>38504</v>
      </c>
      <c r="B80" s="6">
        <f>Datos!B80-Datos!G80</f>
        <v>111.5904975</v>
      </c>
      <c r="C80" s="6">
        <f t="shared" si="2"/>
        <v>12452.439132297506</v>
      </c>
      <c r="D80" s="6">
        <f t="shared" si="3"/>
        <v>111.5904975</v>
      </c>
      <c r="E80" s="6">
        <f>ABS(B80/Datos!B80)</f>
        <v>1</v>
      </c>
    </row>
    <row r="81" spans="1:5">
      <c r="A81" s="1">
        <f>Datos!A81</f>
        <v>38534</v>
      </c>
      <c r="B81" s="6">
        <f>Datos!B81-Datos!G81</f>
        <v>121.0870015</v>
      </c>
      <c r="C81" s="6">
        <f t="shared" si="2"/>
        <v>14662.061932261002</v>
      </c>
      <c r="D81" s="6">
        <f t="shared" si="3"/>
        <v>121.0870015</v>
      </c>
      <c r="E81" s="6">
        <f>ABS(B81/Datos!B81)</f>
        <v>1</v>
      </c>
    </row>
    <row r="82" spans="1:5">
      <c r="A82" s="1">
        <f>Datos!A82</f>
        <v>38565</v>
      </c>
      <c r="B82" s="6">
        <f>Datos!B82-Datos!G82</f>
        <v>114.46391319999999</v>
      </c>
      <c r="C82" s="6">
        <f t="shared" si="2"/>
        <v>13101.987425057132</v>
      </c>
      <c r="D82" s="6">
        <f t="shared" si="3"/>
        <v>114.46391319999999</v>
      </c>
      <c r="E82" s="6">
        <f>ABS(B82/Datos!B82)</f>
        <v>1</v>
      </c>
    </row>
    <row r="83" spans="1:5">
      <c r="A83" s="1">
        <f>Datos!A83</f>
        <v>38596</v>
      </c>
      <c r="B83" s="6">
        <f>Datos!B83-Datos!G83</f>
        <v>111.82546069999999</v>
      </c>
      <c r="C83" s="6">
        <f t="shared" si="2"/>
        <v>12504.933660767243</v>
      </c>
      <c r="D83" s="6">
        <f t="shared" si="3"/>
        <v>111.82546069999999</v>
      </c>
      <c r="E83" s="6">
        <f>ABS(B83/Datos!B83)</f>
        <v>1</v>
      </c>
    </row>
    <row r="84" spans="1:5">
      <c r="A84" s="1">
        <f>Datos!A84</f>
        <v>38626</v>
      </c>
      <c r="B84" s="6">
        <f>Datos!B84-Datos!G84</f>
        <v>120.5176543</v>
      </c>
      <c r="C84" s="6">
        <f t="shared" si="2"/>
        <v>14524.504997974309</v>
      </c>
      <c r="D84" s="6">
        <f t="shared" si="3"/>
        <v>120.5176543</v>
      </c>
      <c r="E84" s="6">
        <f>ABS(B84/Datos!B84)</f>
        <v>1</v>
      </c>
    </row>
    <row r="85" spans="1:5">
      <c r="A85" s="1">
        <f>Datos!A85</f>
        <v>38657</v>
      </c>
      <c r="B85" s="6">
        <f>Datos!B85-Datos!G85</f>
        <v>114.9308436</v>
      </c>
      <c r="C85" s="6">
        <f t="shared" si="2"/>
        <v>13209.098810607662</v>
      </c>
      <c r="D85" s="6">
        <f t="shared" si="3"/>
        <v>114.9308436</v>
      </c>
      <c r="E85" s="6">
        <f>ABS(B85/Datos!B85)</f>
        <v>1</v>
      </c>
    </row>
    <row r="86" spans="1:5">
      <c r="A86" s="1">
        <f>Datos!A86</f>
        <v>38687</v>
      </c>
      <c r="B86" s="6">
        <f>Datos!B86-Datos!G86</f>
        <v>196.08364990000001</v>
      </c>
      <c r="C86" s="6">
        <f t="shared" si="2"/>
        <v>38448.797758105771</v>
      </c>
      <c r="D86" s="6">
        <f t="shared" si="3"/>
        <v>196.08364990000001</v>
      </c>
      <c r="E86" s="6">
        <f>ABS(B86/Datos!B86)</f>
        <v>1</v>
      </c>
    </row>
    <row r="87" spans="1:5">
      <c r="A87" s="1">
        <f>Datos!A87</f>
        <v>38718</v>
      </c>
      <c r="B87" s="6">
        <f>Datos!B87-Datos!G87</f>
        <v>117.3921785</v>
      </c>
      <c r="C87" s="6">
        <f t="shared" si="2"/>
        <v>13780.923572975862</v>
      </c>
      <c r="D87" s="6">
        <f t="shared" si="3"/>
        <v>117.3921785</v>
      </c>
      <c r="E87" s="6">
        <f>ABS(B87/Datos!B87)</f>
        <v>1</v>
      </c>
    </row>
    <row r="88" spans="1:5">
      <c r="A88" s="1">
        <f>Datos!A88</f>
        <v>38749</v>
      </c>
      <c r="B88" s="6">
        <f>Datos!B88-Datos!G88</f>
        <v>107.31340400000001</v>
      </c>
      <c r="C88" s="6">
        <f t="shared" si="2"/>
        <v>11516.166678067217</v>
      </c>
      <c r="D88" s="6">
        <f t="shared" si="3"/>
        <v>107.31340400000001</v>
      </c>
      <c r="E88" s="6">
        <f>ABS(B88/Datos!B88)</f>
        <v>1</v>
      </c>
    </row>
    <row r="89" spans="1:5">
      <c r="A89" s="1">
        <f>Datos!A89</f>
        <v>38777</v>
      </c>
      <c r="B89" s="6">
        <f>Datos!B89-Datos!G89</f>
        <v>118.26121620000001</v>
      </c>
      <c r="C89" s="6">
        <f t="shared" si="2"/>
        <v>13985.715257103144</v>
      </c>
      <c r="D89" s="6">
        <f t="shared" si="3"/>
        <v>118.26121620000001</v>
      </c>
      <c r="E89" s="6">
        <f>ABS(B89/Datos!B89)</f>
        <v>1</v>
      </c>
    </row>
    <row r="90" spans="1:5">
      <c r="A90" s="1">
        <f>Datos!A90</f>
        <v>38808</v>
      </c>
      <c r="B90" s="6">
        <f>Datos!B90-Datos!G90</f>
        <v>123.98736719999999</v>
      </c>
      <c r="C90" s="6">
        <f t="shared" si="2"/>
        <v>15372.867225187634</v>
      </c>
      <c r="D90" s="6">
        <f t="shared" si="3"/>
        <v>123.98736719999999</v>
      </c>
      <c r="E90" s="6">
        <f>ABS(B90/Datos!B90)</f>
        <v>1</v>
      </c>
    </row>
    <row r="91" spans="1:5">
      <c r="A91" s="1">
        <f>Datos!A91</f>
        <v>38838</v>
      </c>
      <c r="B91" s="6">
        <f>Datos!B91-Datos!G91</f>
        <v>124.203384</v>
      </c>
      <c r="C91" s="6">
        <f t="shared" si="2"/>
        <v>15426.480597051455</v>
      </c>
      <c r="D91" s="6">
        <f t="shared" si="3"/>
        <v>124.203384</v>
      </c>
      <c r="E91" s="6">
        <f>ABS(B91/Datos!B91)</f>
        <v>1</v>
      </c>
    </row>
    <row r="92" spans="1:5">
      <c r="A92" s="1">
        <f>Datos!A92</f>
        <v>38869</v>
      </c>
      <c r="B92" s="6">
        <f>Datos!B92-Datos!G92</f>
        <v>126.1765372</v>
      </c>
      <c r="C92" s="6">
        <f t="shared" si="2"/>
        <v>15920.518539782983</v>
      </c>
      <c r="D92" s="6">
        <f t="shared" si="3"/>
        <v>126.1765372</v>
      </c>
      <c r="E92" s="6">
        <f>ABS(B92/Datos!B92)</f>
        <v>1</v>
      </c>
    </row>
    <row r="93" spans="1:5">
      <c r="A93" s="1">
        <f>Datos!A93</f>
        <v>38899</v>
      </c>
      <c r="B93" s="6">
        <f>Datos!B93-Datos!G93</f>
        <v>135.45641670000001</v>
      </c>
      <c r="C93" s="6">
        <f t="shared" si="2"/>
        <v>18348.440825204041</v>
      </c>
      <c r="D93" s="6">
        <f t="shared" si="3"/>
        <v>135.45641670000001</v>
      </c>
      <c r="E93" s="6">
        <f>ABS(B93/Datos!B93)</f>
        <v>1</v>
      </c>
    </row>
    <row r="94" spans="1:5">
      <c r="A94" s="1">
        <f>Datos!A94</f>
        <v>38930</v>
      </c>
      <c r="B94" s="6">
        <f>Datos!B94-Datos!G94</f>
        <v>127.65865410000001</v>
      </c>
      <c r="C94" s="6">
        <f t="shared" si="2"/>
        <v>16296.731966623449</v>
      </c>
      <c r="D94" s="6">
        <f t="shared" si="3"/>
        <v>127.65865410000001</v>
      </c>
      <c r="E94" s="6">
        <f>ABS(B94/Datos!B94)</f>
        <v>1</v>
      </c>
    </row>
    <row r="95" spans="1:5">
      <c r="A95" s="1">
        <f>Datos!A95</f>
        <v>38961</v>
      </c>
      <c r="B95" s="6">
        <f>Datos!B95-Datos!G95</f>
        <v>130.58712869999999</v>
      </c>
      <c r="C95" s="6">
        <f t="shared" si="2"/>
        <v>17052.998182110361</v>
      </c>
      <c r="D95" s="6">
        <f t="shared" si="3"/>
        <v>130.58712869999999</v>
      </c>
      <c r="E95" s="6">
        <f>ABS(B95/Datos!B95)</f>
        <v>1</v>
      </c>
    </row>
    <row r="96" spans="1:5">
      <c r="A96" s="1">
        <f>Datos!A96</f>
        <v>38991</v>
      </c>
      <c r="B96" s="6">
        <f>Datos!B96-Datos!G96</f>
        <v>133.48423600000001</v>
      </c>
      <c r="C96" s="6">
        <f t="shared" si="2"/>
        <v>17818.041260503698</v>
      </c>
      <c r="D96" s="6">
        <f t="shared" si="3"/>
        <v>133.48423600000001</v>
      </c>
      <c r="E96" s="6">
        <f>ABS(B96/Datos!B96)</f>
        <v>1</v>
      </c>
    </row>
    <row r="97" spans="1:5">
      <c r="A97" s="1">
        <f>Datos!A97</f>
        <v>39022</v>
      </c>
      <c r="B97" s="6">
        <f>Datos!B97-Datos!G97</f>
        <v>131.9035757</v>
      </c>
      <c r="C97" s="6">
        <f t="shared" si="2"/>
        <v>17398.553282445631</v>
      </c>
      <c r="D97" s="6">
        <f t="shared" si="3"/>
        <v>131.9035757</v>
      </c>
      <c r="E97" s="6">
        <f>ABS(B97/Datos!B97)</f>
        <v>1</v>
      </c>
    </row>
    <row r="98" spans="1:5">
      <c r="A98" s="1">
        <f>Datos!A98</f>
        <v>39052</v>
      </c>
      <c r="B98" s="6">
        <f>Datos!B98-Datos!G98</f>
        <v>221.4456697</v>
      </c>
      <c r="C98" s="6">
        <f t="shared" si="2"/>
        <v>49038.1846288815</v>
      </c>
      <c r="D98" s="6">
        <f t="shared" si="3"/>
        <v>221.4456697</v>
      </c>
      <c r="E98" s="6">
        <f>ABS(B98/Datos!B98)</f>
        <v>1</v>
      </c>
    </row>
    <row r="99" spans="1:5">
      <c r="A99" s="1">
        <f>Datos!A99</f>
        <v>39083</v>
      </c>
      <c r="B99" s="6">
        <f>Datos!B99-Datos!G99</f>
        <v>130.25759189999999</v>
      </c>
      <c r="C99" s="6">
        <f t="shared" si="2"/>
        <v>16967.040247586945</v>
      </c>
      <c r="D99" s="6">
        <f t="shared" si="3"/>
        <v>130.25759189999999</v>
      </c>
      <c r="E99" s="6">
        <f>ABS(B99/Datos!B99)</f>
        <v>1</v>
      </c>
    </row>
    <row r="100" spans="1:5">
      <c r="A100" s="1">
        <f>Datos!A100</f>
        <v>39114</v>
      </c>
      <c r="B100" s="6">
        <f>Datos!B100-Datos!G100</f>
        <v>120.218262</v>
      </c>
      <c r="C100" s="6">
        <f t="shared" si="2"/>
        <v>14452.430518300644</v>
      </c>
      <c r="D100" s="6">
        <f t="shared" si="3"/>
        <v>120.218262</v>
      </c>
      <c r="E100" s="6">
        <f>ABS(B100/Datos!B100)</f>
        <v>1</v>
      </c>
    </row>
    <row r="101" spans="1:5">
      <c r="A101" s="1">
        <f>Datos!A101</f>
        <v>39142</v>
      </c>
      <c r="B101" s="6">
        <f>Datos!B101-Datos!G101</f>
        <v>139.37205119999999</v>
      </c>
      <c r="C101" s="6">
        <f t="shared" si="2"/>
        <v>19424.568655695417</v>
      </c>
      <c r="D101" s="6">
        <f t="shared" si="3"/>
        <v>139.37205119999999</v>
      </c>
      <c r="E101" s="6">
        <f>ABS(B101/Datos!B101)</f>
        <v>1</v>
      </c>
    </row>
    <row r="102" spans="1:5">
      <c r="A102" s="1">
        <f>Datos!A102</f>
        <v>39173</v>
      </c>
      <c r="B102" s="6">
        <f>Datos!B102-Datos!G102</f>
        <v>126.3963095</v>
      </c>
      <c r="C102" s="6">
        <f t="shared" si="2"/>
        <v>15976.027055219791</v>
      </c>
      <c r="D102" s="6">
        <f t="shared" si="3"/>
        <v>126.3963095</v>
      </c>
      <c r="E102" s="6">
        <f>ABS(B102/Datos!B102)</f>
        <v>1</v>
      </c>
    </row>
    <row r="103" spans="1:5">
      <c r="A103" s="1">
        <f>Datos!A103</f>
        <v>39203</v>
      </c>
      <c r="B103" s="6">
        <f>Datos!B103-Datos!G103</f>
        <v>133.5779703</v>
      </c>
      <c r="C103" s="6">
        <f t="shared" si="2"/>
        <v>17843.074149467684</v>
      </c>
      <c r="D103" s="6">
        <f t="shared" si="3"/>
        <v>133.5779703</v>
      </c>
      <c r="E103" s="6">
        <f>ABS(B103/Datos!B103)</f>
        <v>1</v>
      </c>
    </row>
    <row r="104" spans="1:5">
      <c r="A104" s="1">
        <f>Datos!A104</f>
        <v>39234</v>
      </c>
      <c r="B104" s="6">
        <f>Datos!B104-Datos!G104</f>
        <v>138.04774459999999</v>
      </c>
      <c r="C104" s="6">
        <f t="shared" si="2"/>
        <v>19057.179789146827</v>
      </c>
      <c r="D104" s="6">
        <f t="shared" si="3"/>
        <v>138.04774459999999</v>
      </c>
      <c r="E104" s="6">
        <f>ABS(B104/Datos!B104)</f>
        <v>1</v>
      </c>
    </row>
    <row r="105" spans="1:5">
      <c r="A105" s="1">
        <f>Datos!A105</f>
        <v>39264</v>
      </c>
      <c r="B105" s="6">
        <f>Datos!B105-Datos!G105</f>
        <v>139.1316333</v>
      </c>
      <c r="C105" s="6">
        <f t="shared" si="2"/>
        <v>19357.611384725671</v>
      </c>
      <c r="D105" s="6">
        <f t="shared" si="3"/>
        <v>139.1316333</v>
      </c>
      <c r="E105" s="6">
        <f>ABS(B105/Datos!B105)</f>
        <v>1</v>
      </c>
    </row>
    <row r="106" spans="1:5">
      <c r="A106" s="1">
        <f>Datos!A106</f>
        <v>39295</v>
      </c>
      <c r="B106" s="6">
        <f>Datos!B106-Datos!G106</f>
        <v>135.3989407</v>
      </c>
      <c r="C106" s="6">
        <f t="shared" si="2"/>
        <v>18332.873142682114</v>
      </c>
      <c r="D106" s="6">
        <f t="shared" si="3"/>
        <v>135.3989407</v>
      </c>
      <c r="E106" s="6">
        <f>ABS(B106/Datos!B106)</f>
        <v>1</v>
      </c>
    </row>
    <row r="107" spans="1:5">
      <c r="A107" s="1">
        <f>Datos!A107</f>
        <v>39326</v>
      </c>
      <c r="B107" s="6">
        <f>Datos!B107-Datos!G107</f>
        <v>140.16596269999999</v>
      </c>
      <c r="C107" s="6">
        <f t="shared" si="2"/>
        <v>19646.497099617791</v>
      </c>
      <c r="D107" s="6">
        <f t="shared" si="3"/>
        <v>140.16596269999999</v>
      </c>
      <c r="E107" s="6">
        <f>ABS(B107/Datos!B107)</f>
        <v>1</v>
      </c>
    </row>
    <row r="108" spans="1:5">
      <c r="A108" s="1">
        <f>Datos!A108</f>
        <v>39356</v>
      </c>
      <c r="B108" s="6">
        <f>Datos!B108-Datos!G108</f>
        <v>137.83897250000001</v>
      </c>
      <c r="C108" s="6">
        <f t="shared" si="2"/>
        <v>18999.582339855759</v>
      </c>
      <c r="D108" s="6">
        <f t="shared" si="3"/>
        <v>137.83897250000001</v>
      </c>
      <c r="E108" s="6">
        <f>ABS(B108/Datos!B108)</f>
        <v>1</v>
      </c>
    </row>
    <row r="109" spans="1:5">
      <c r="A109" s="1">
        <f>Datos!A109</f>
        <v>39387</v>
      </c>
      <c r="B109" s="6">
        <f>Datos!B109-Datos!G109</f>
        <v>140.199263</v>
      </c>
      <c r="C109" s="6">
        <f t="shared" si="2"/>
        <v>19655.833345743169</v>
      </c>
      <c r="D109" s="6">
        <f t="shared" si="3"/>
        <v>140.199263</v>
      </c>
      <c r="E109" s="6">
        <f>ABS(B109/Datos!B109)</f>
        <v>1</v>
      </c>
    </row>
    <row r="110" spans="1:5">
      <c r="A110" s="1">
        <f>Datos!A110</f>
        <v>39417</v>
      </c>
      <c r="B110" s="6">
        <f>Datos!B110-Datos!G110</f>
        <v>228.69082349999999</v>
      </c>
      <c r="C110" s="6">
        <f t="shared" si="2"/>
        <v>52299.492753108148</v>
      </c>
      <c r="D110" s="6">
        <f t="shared" si="3"/>
        <v>228.69082349999999</v>
      </c>
      <c r="E110" s="6">
        <f>ABS(B110/Datos!B110)</f>
        <v>1</v>
      </c>
    </row>
    <row r="111" spans="1:5">
      <c r="A111" s="1">
        <f>Datos!A111</f>
        <v>39448</v>
      </c>
      <c r="B111" s="6">
        <f>Datos!B111-Datos!G111</f>
        <v>134.22407720000001</v>
      </c>
      <c r="C111" s="6">
        <f t="shared" si="2"/>
        <v>18016.102900191563</v>
      </c>
      <c r="D111" s="6">
        <f t="shared" si="3"/>
        <v>134.22407720000001</v>
      </c>
      <c r="E111" s="6">
        <f>ABS(B111/Datos!B111)</f>
        <v>1</v>
      </c>
    </row>
    <row r="112" spans="1:5">
      <c r="A112" s="1">
        <f>Datos!A112</f>
        <v>39479</v>
      </c>
      <c r="B112" s="6">
        <f>Datos!B112-Datos!G112</f>
        <v>127.89748179999999</v>
      </c>
      <c r="C112" s="6">
        <f t="shared" si="2"/>
        <v>16357.76585078133</v>
      </c>
      <c r="D112" s="6">
        <f t="shared" si="3"/>
        <v>127.89748179999999</v>
      </c>
      <c r="E112" s="6">
        <f>ABS(B112/Datos!B112)</f>
        <v>1</v>
      </c>
    </row>
    <row r="113" spans="1:5">
      <c r="A113" s="1">
        <f>Datos!A113</f>
        <v>39508</v>
      </c>
      <c r="B113" s="6">
        <f>Datos!B113-Datos!G113</f>
        <v>142.03292160000001</v>
      </c>
      <c r="C113" s="6">
        <f t="shared" si="2"/>
        <v>20173.350818231749</v>
      </c>
      <c r="D113" s="6">
        <f t="shared" si="3"/>
        <v>142.03292160000001</v>
      </c>
      <c r="E113" s="6">
        <f>ABS(B113/Datos!B113)</f>
        <v>1</v>
      </c>
    </row>
    <row r="114" spans="1:5">
      <c r="A114" s="1">
        <f>Datos!A114</f>
        <v>39539</v>
      </c>
      <c r="B114" s="6">
        <f>Datos!B114-Datos!G114</f>
        <v>125.9980309</v>
      </c>
      <c r="C114" s="6">
        <f t="shared" si="2"/>
        <v>15875.503790677356</v>
      </c>
      <c r="D114" s="6">
        <f t="shared" si="3"/>
        <v>125.9980309</v>
      </c>
      <c r="E114" s="6">
        <f>ABS(B114/Datos!B114)</f>
        <v>1</v>
      </c>
    </row>
    <row r="115" spans="1:5">
      <c r="A115" s="1">
        <f>Datos!A115</f>
        <v>39569</v>
      </c>
      <c r="B115" s="6">
        <f>Datos!B115-Datos!G115</f>
        <v>137.75310010000001</v>
      </c>
      <c r="C115" s="6">
        <f t="shared" si="2"/>
        <v>18975.916587160624</v>
      </c>
      <c r="D115" s="6">
        <f t="shared" si="3"/>
        <v>137.75310010000001</v>
      </c>
      <c r="E115" s="6">
        <f>ABS(B115/Datos!B115)</f>
        <v>1</v>
      </c>
    </row>
    <row r="116" spans="1:5">
      <c r="A116" s="1">
        <f>Datos!A116</f>
        <v>39600</v>
      </c>
      <c r="B116" s="6">
        <f>Datos!B116-Datos!G116</f>
        <v>138.56086550000001</v>
      </c>
      <c r="C116" s="6">
        <f t="shared" si="2"/>
        <v>19199.113448109092</v>
      </c>
      <c r="D116" s="6">
        <f t="shared" si="3"/>
        <v>138.56086550000001</v>
      </c>
      <c r="E116" s="6">
        <f>ABS(B116/Datos!B116)</f>
        <v>1</v>
      </c>
    </row>
    <row r="117" spans="1:5">
      <c r="A117" s="1">
        <f>Datos!A117</f>
        <v>39630</v>
      </c>
      <c r="B117" s="6">
        <f>Datos!B117-Datos!G117</f>
        <v>138.5478396</v>
      </c>
      <c r="C117" s="6">
        <f t="shared" si="2"/>
        <v>19195.503857827331</v>
      </c>
      <c r="D117" s="6">
        <f t="shared" si="3"/>
        <v>138.5478396</v>
      </c>
      <c r="E117" s="6">
        <f>ABS(B117/Datos!B117)</f>
        <v>1</v>
      </c>
    </row>
    <row r="118" spans="1:5">
      <c r="A118" s="1">
        <f>Datos!A118</f>
        <v>39661</v>
      </c>
      <c r="B118" s="6">
        <f>Datos!B118-Datos!G118</f>
        <v>141.42860899999999</v>
      </c>
      <c r="C118" s="6">
        <f t="shared" si="2"/>
        <v>20002.051443674878</v>
      </c>
      <c r="D118" s="6">
        <f t="shared" si="3"/>
        <v>141.42860899999999</v>
      </c>
      <c r="E118" s="6">
        <f>ABS(B118/Datos!B118)</f>
        <v>1</v>
      </c>
    </row>
    <row r="119" spans="1:5">
      <c r="A119" s="1">
        <f>Datos!A119</f>
        <v>39692</v>
      </c>
      <c r="B119" s="6">
        <f>Datos!B119-Datos!G119</f>
        <v>135.693645</v>
      </c>
      <c r="C119" s="6">
        <f t="shared" si="2"/>
        <v>18412.765293386026</v>
      </c>
      <c r="D119" s="6">
        <f t="shared" si="3"/>
        <v>135.693645</v>
      </c>
      <c r="E119" s="6">
        <f>ABS(B119/Datos!B119)</f>
        <v>1</v>
      </c>
    </row>
    <row r="120" spans="1:5">
      <c r="A120" s="1">
        <f>Datos!A120</f>
        <v>39722</v>
      </c>
      <c r="B120" s="6">
        <f>Datos!B120-Datos!G120</f>
        <v>138.6717778</v>
      </c>
      <c r="C120" s="6">
        <f t="shared" si="2"/>
        <v>19229.861958212572</v>
      </c>
      <c r="D120" s="6">
        <f t="shared" si="3"/>
        <v>138.6717778</v>
      </c>
      <c r="E120" s="6">
        <f>ABS(B120/Datos!B120)</f>
        <v>1</v>
      </c>
    </row>
    <row r="121" spans="1:5">
      <c r="A121" s="1">
        <f>Datos!A121</f>
        <v>39753</v>
      </c>
      <c r="B121" s="6">
        <f>Datos!B121-Datos!G121</f>
        <v>143.1018114</v>
      </c>
      <c r="C121" s="6">
        <f t="shared" si="2"/>
        <v>20478.128425961171</v>
      </c>
      <c r="D121" s="6">
        <f t="shared" si="3"/>
        <v>143.1018114</v>
      </c>
      <c r="E121" s="6">
        <f>ABS(B121/Datos!B121)</f>
        <v>1</v>
      </c>
    </row>
    <row r="122" spans="1:5">
      <c r="A122" s="1">
        <f>Datos!A122</f>
        <v>39783</v>
      </c>
      <c r="B122" s="6">
        <f>Datos!B122-Datos!G122</f>
        <v>226.15436840000001</v>
      </c>
      <c r="C122" s="6">
        <f t="shared" si="2"/>
        <v>51145.798346402924</v>
      </c>
      <c r="D122" s="6">
        <f t="shared" si="3"/>
        <v>226.15436840000001</v>
      </c>
      <c r="E122" s="6">
        <f>ABS(B122/Datos!B122)</f>
        <v>1</v>
      </c>
    </row>
    <row r="123" spans="1:5">
      <c r="A123" s="1">
        <f>Datos!A123</f>
        <v>39814</v>
      </c>
      <c r="B123" s="6">
        <f>Datos!B123-Datos!G123</f>
        <v>134.63410579999999</v>
      </c>
      <c r="C123" s="6">
        <f t="shared" si="2"/>
        <v>18126.342444565591</v>
      </c>
      <c r="D123" s="6">
        <f t="shared" si="3"/>
        <v>134.63410579999999</v>
      </c>
      <c r="E123" s="6">
        <f>ABS(B123/Datos!B123)</f>
        <v>1</v>
      </c>
    </row>
    <row r="124" spans="1:5">
      <c r="A124" s="1">
        <f>Datos!A124</f>
        <v>39845</v>
      </c>
      <c r="B124" s="6">
        <f>Datos!B124-Datos!G124</f>
        <v>124.8676555</v>
      </c>
      <c r="C124" s="6">
        <f t="shared" si="2"/>
        <v>15591.93139006668</v>
      </c>
      <c r="D124" s="6">
        <f t="shared" si="3"/>
        <v>124.8676555</v>
      </c>
      <c r="E124" s="6">
        <f>ABS(B124/Datos!B124)</f>
        <v>1</v>
      </c>
    </row>
    <row r="125" spans="1:5">
      <c r="A125" s="1">
        <f>Datos!A125</f>
        <v>39873</v>
      </c>
      <c r="B125" s="6">
        <f>Datos!B125-Datos!G125</f>
        <v>135.21191469999999</v>
      </c>
      <c r="C125" s="6">
        <f t="shared" si="2"/>
        <v>18282.261876840075</v>
      </c>
      <c r="D125" s="6">
        <f t="shared" si="3"/>
        <v>135.21191469999999</v>
      </c>
      <c r="E125" s="6">
        <f>ABS(B125/Datos!B125)</f>
        <v>1</v>
      </c>
    </row>
    <row r="126" spans="1:5">
      <c r="A126" s="1">
        <f>Datos!A126</f>
        <v>39904</v>
      </c>
      <c r="B126" s="6">
        <f>Datos!B126-Datos!G126</f>
        <v>127.1663341</v>
      </c>
      <c r="C126" s="6">
        <f t="shared" si="2"/>
        <v>16171.276528432823</v>
      </c>
      <c r="D126" s="6">
        <f t="shared" si="3"/>
        <v>127.1663341</v>
      </c>
      <c r="E126" s="6">
        <f>ABS(B126/Datos!B126)</f>
        <v>1</v>
      </c>
    </row>
    <row r="127" spans="1:5">
      <c r="A127" s="1">
        <f>Datos!A127</f>
        <v>39934</v>
      </c>
      <c r="B127" s="6">
        <f>Datos!B127-Datos!G127</f>
        <v>138.2221284</v>
      </c>
      <c r="C127" s="6">
        <f t="shared" si="2"/>
        <v>19105.356779426089</v>
      </c>
      <c r="D127" s="6">
        <f t="shared" si="3"/>
        <v>138.2221284</v>
      </c>
      <c r="E127" s="6">
        <f>ABS(B127/Datos!B127)</f>
        <v>1</v>
      </c>
    </row>
    <row r="128" spans="1:5">
      <c r="A128" s="1">
        <f>Datos!A128</f>
        <v>39965</v>
      </c>
      <c r="B128" s="6">
        <f>Datos!B128-Datos!G128</f>
        <v>137.14168069999999</v>
      </c>
      <c r="C128" s="6">
        <f t="shared" si="2"/>
        <v>18807.840585220751</v>
      </c>
      <c r="D128" s="6">
        <f t="shared" si="3"/>
        <v>137.14168069999999</v>
      </c>
      <c r="E128" s="6">
        <f>ABS(B128/Datos!B128)</f>
        <v>1</v>
      </c>
    </row>
    <row r="129" spans="1:5">
      <c r="A129" s="1">
        <f>Datos!A129</f>
        <v>39995</v>
      </c>
      <c r="B129" s="6">
        <f>Datos!B129-Datos!G129</f>
        <v>140.8245369</v>
      </c>
      <c r="C129" s="6">
        <f t="shared" si="2"/>
        <v>19831.550193099461</v>
      </c>
      <c r="D129" s="6">
        <f t="shared" si="3"/>
        <v>140.8245369</v>
      </c>
      <c r="E129" s="6">
        <f>ABS(B129/Datos!B129)</f>
        <v>1</v>
      </c>
    </row>
    <row r="130" spans="1:5">
      <c r="A130" s="1">
        <f>Datos!A130</f>
        <v>40026</v>
      </c>
      <c r="B130" s="6">
        <f>Datos!B130-Datos!G130</f>
        <v>140.5815829</v>
      </c>
      <c r="C130" s="6">
        <f t="shared" si="2"/>
        <v>19763.181450669574</v>
      </c>
      <c r="D130" s="6">
        <f t="shared" si="3"/>
        <v>140.5815829</v>
      </c>
      <c r="E130" s="6">
        <f>ABS(B130/Datos!B130)</f>
        <v>1</v>
      </c>
    </row>
    <row r="131" spans="1:5">
      <c r="A131" s="1">
        <f>Datos!A131</f>
        <v>40057</v>
      </c>
      <c r="B131" s="6">
        <f>Datos!B131-Datos!G131</f>
        <v>131.56837540000001</v>
      </c>
      <c r="C131" s="6">
        <f t="shared" si="2"/>
        <v>17310.237405395328</v>
      </c>
      <c r="D131" s="6">
        <f t="shared" si="3"/>
        <v>131.56837540000001</v>
      </c>
      <c r="E131" s="6">
        <f>ABS(B131/Datos!B131)</f>
        <v>1</v>
      </c>
    </row>
    <row r="132" spans="1:5">
      <c r="A132" s="1">
        <f>Datos!A132</f>
        <v>40087</v>
      </c>
      <c r="B132" s="6">
        <f>Datos!B132-Datos!G132</f>
        <v>141.25519130000001</v>
      </c>
      <c r="C132" s="6">
        <f t="shared" si="2"/>
        <v>19953.029069199598</v>
      </c>
      <c r="D132" s="6">
        <f t="shared" si="3"/>
        <v>141.25519130000001</v>
      </c>
      <c r="E132" s="6">
        <f>ABS(B132/Datos!B132)</f>
        <v>1</v>
      </c>
    </row>
    <row r="133" spans="1:5">
      <c r="A133" s="1">
        <f>Datos!A133</f>
        <v>40118</v>
      </c>
      <c r="B133" s="6">
        <f>Datos!B133-Datos!G133</f>
        <v>146.03637119999999</v>
      </c>
      <c r="C133" s="6">
        <f t="shared" ref="C133:C146" si="4">B133^2</f>
        <v>21326.621713264187</v>
      </c>
      <c r="D133" s="6">
        <f t="shared" ref="D133:D146" si="5">ABS(B133)</f>
        <v>146.03637119999999</v>
      </c>
      <c r="E133" s="6">
        <f>ABS(B133/Datos!B133)</f>
        <v>1</v>
      </c>
    </row>
    <row r="134" spans="1:5">
      <c r="A134" s="1">
        <f>Datos!A134</f>
        <v>40148</v>
      </c>
      <c r="B134" s="6">
        <f>Datos!B134-Datos!G134</f>
        <v>231.3214337</v>
      </c>
      <c r="C134" s="6">
        <f t="shared" si="4"/>
        <v>53509.605689023498</v>
      </c>
      <c r="D134" s="6">
        <f t="shared" si="5"/>
        <v>231.3214337</v>
      </c>
      <c r="E134" s="6">
        <f>ABS(B134/Datos!B134)</f>
        <v>1</v>
      </c>
    </row>
    <row r="135" spans="1:5">
      <c r="A135" s="1">
        <f>Datos!A135</f>
        <v>40179</v>
      </c>
      <c r="B135" s="6">
        <f>Datos!B135-Datos!G135</f>
        <v>142.4179474</v>
      </c>
      <c r="C135" s="6">
        <f t="shared" si="4"/>
        <v>20282.871741629169</v>
      </c>
      <c r="D135" s="6">
        <f t="shared" si="5"/>
        <v>142.4179474</v>
      </c>
      <c r="E135" s="6">
        <f>ABS(B135/Datos!B135)</f>
        <v>1</v>
      </c>
    </row>
    <row r="136" spans="1:5">
      <c r="A136" s="1">
        <f>Datos!A136</f>
        <v>40210</v>
      </c>
      <c r="B136" s="6">
        <f>Datos!B136-Datos!G136</f>
        <v>128.92825790000001</v>
      </c>
      <c r="C136" s="6">
        <f t="shared" si="4"/>
        <v>16622.495685128913</v>
      </c>
      <c r="D136" s="6">
        <f t="shared" si="5"/>
        <v>128.92825790000001</v>
      </c>
      <c r="E136" s="6">
        <f>ABS(B136/Datos!B136)</f>
        <v>1</v>
      </c>
    </row>
    <row r="137" spans="1:5">
      <c r="A137" s="1">
        <f>Datos!A137</f>
        <v>40238</v>
      </c>
      <c r="B137" s="6">
        <f>Datos!B137-Datos!G137</f>
        <v>144.36913089999999</v>
      </c>
      <c r="C137" s="6">
        <f t="shared" si="4"/>
        <v>20842.445956821331</v>
      </c>
      <c r="D137" s="6">
        <f t="shared" si="5"/>
        <v>144.36913089999999</v>
      </c>
      <c r="E137" s="6">
        <f>ABS(B137/Datos!B137)</f>
        <v>1</v>
      </c>
    </row>
    <row r="138" spans="1:5">
      <c r="A138" s="1">
        <f>Datos!A138</f>
        <v>40269</v>
      </c>
      <c r="B138" s="6">
        <f>Datos!B138-Datos!G138</f>
        <v>129.4971013</v>
      </c>
      <c r="C138" s="6">
        <f t="shared" si="4"/>
        <v>16769.499245102463</v>
      </c>
      <c r="D138" s="6">
        <f t="shared" si="5"/>
        <v>129.4971013</v>
      </c>
      <c r="E138" s="6">
        <f>ABS(B138/Datos!B138)</f>
        <v>1</v>
      </c>
    </row>
    <row r="139" spans="1:5">
      <c r="A139" s="1">
        <f>Datos!A139</f>
        <v>40299</v>
      </c>
      <c r="B139" s="6">
        <f>Datos!B139-Datos!G139</f>
        <v>148.77285380000001</v>
      </c>
      <c r="C139" s="6">
        <f t="shared" si="4"/>
        <v>22133.362027796178</v>
      </c>
      <c r="D139" s="6">
        <f t="shared" si="5"/>
        <v>148.77285380000001</v>
      </c>
      <c r="E139" s="6">
        <f>ABS(B139/Datos!B139)</f>
        <v>1</v>
      </c>
    </row>
    <row r="140" spans="1:5">
      <c r="A140" s="1">
        <f>Datos!A140</f>
        <v>40330</v>
      </c>
      <c r="B140" s="6">
        <f>Datos!B140-Datos!G140</f>
        <v>149.115205</v>
      </c>
      <c r="C140" s="6">
        <f t="shared" si="4"/>
        <v>22235.344362192027</v>
      </c>
      <c r="D140" s="6">
        <f t="shared" si="5"/>
        <v>149.115205</v>
      </c>
      <c r="E140" s="6">
        <f>ABS(B140/Datos!B140)</f>
        <v>1</v>
      </c>
    </row>
    <row r="141" spans="1:5">
      <c r="A141" s="1">
        <f>Datos!A141</f>
        <v>40360</v>
      </c>
      <c r="B141" s="6">
        <f>Datos!B141-Datos!G141</f>
        <v>154.33038730000001</v>
      </c>
      <c r="C141" s="6">
        <f t="shared" si="4"/>
        <v>23817.868444168005</v>
      </c>
      <c r="D141" s="6">
        <f t="shared" si="5"/>
        <v>154.33038730000001</v>
      </c>
      <c r="E141" s="6">
        <f>ABS(B141/Datos!B141)</f>
        <v>1</v>
      </c>
    </row>
    <row r="142" spans="1:5">
      <c r="A142" s="1">
        <f>Datos!A142</f>
        <v>40391</v>
      </c>
      <c r="B142" s="6">
        <f>Datos!B142-Datos!G142</f>
        <v>150.0057333</v>
      </c>
      <c r="C142" s="6">
        <f t="shared" si="4"/>
        <v>22501.72002287073</v>
      </c>
      <c r="D142" s="6">
        <f t="shared" si="5"/>
        <v>150.0057333</v>
      </c>
      <c r="E142" s="6">
        <f>ABS(B142/Datos!B142)</f>
        <v>1</v>
      </c>
    </row>
    <row r="143" spans="1:5">
      <c r="A143" s="1">
        <f>Datos!A143</f>
        <v>40422</v>
      </c>
      <c r="B143" s="6">
        <f>Datos!B143-Datos!G143</f>
        <v>144.78523519999999</v>
      </c>
      <c r="C143" s="6">
        <f t="shared" si="4"/>
        <v>20962.764331919316</v>
      </c>
      <c r="D143" s="6">
        <f t="shared" si="5"/>
        <v>144.78523519999999</v>
      </c>
      <c r="E143" s="6">
        <f>ABS(B143/Datos!B143)</f>
        <v>1</v>
      </c>
    </row>
    <row r="144" spans="1:5">
      <c r="A144" s="1">
        <f>Datos!A144</f>
        <v>40452</v>
      </c>
      <c r="B144" s="6">
        <f>Datos!B144-Datos!G144</f>
        <v>155.33461879999999</v>
      </c>
      <c r="C144" s="6">
        <f t="shared" si="4"/>
        <v>24128.843797741309</v>
      </c>
      <c r="D144" s="6">
        <f t="shared" si="5"/>
        <v>155.33461879999999</v>
      </c>
      <c r="E144" s="6">
        <f>ABS(B144/Datos!B144)</f>
        <v>1</v>
      </c>
    </row>
    <row r="145" spans="1:5">
      <c r="A145" s="1">
        <f>Datos!A145</f>
        <v>40483</v>
      </c>
      <c r="B145" s="6">
        <f>Datos!B145-Datos!G145</f>
        <v>159.7732925</v>
      </c>
      <c r="C145" s="6">
        <f t="shared" si="4"/>
        <v>25527.504996290554</v>
      </c>
      <c r="D145" s="6">
        <f t="shared" si="5"/>
        <v>159.7732925</v>
      </c>
      <c r="E145" s="6">
        <f>ABS(B145/Datos!B145)</f>
        <v>1</v>
      </c>
    </row>
    <row r="146" spans="1:5">
      <c r="A146" s="1">
        <f>Datos!A146</f>
        <v>40513</v>
      </c>
      <c r="B146" s="6">
        <f>Datos!B146-Datos!G146</f>
        <v>250.6920993</v>
      </c>
      <c r="C146" s="6">
        <f t="shared" si="4"/>
        <v>62846.528651441055</v>
      </c>
      <c r="D146" s="6">
        <f t="shared" si="5"/>
        <v>250.6920993</v>
      </c>
      <c r="E146" s="6">
        <f>ABS(B146/Datos!B146)</f>
        <v>1</v>
      </c>
    </row>
    <row r="147" spans="1:5">
      <c r="A147" s="1"/>
      <c r="B147" s="6"/>
    </row>
    <row r="148" spans="1:5">
      <c r="A148" s="1"/>
      <c r="B148" s="6"/>
    </row>
    <row r="149" spans="1:5">
      <c r="A149" s="1"/>
      <c r="D149" t="s">
        <v>11</v>
      </c>
      <c r="E149" s="6">
        <f>AVERAGE(C4:C146)</f>
        <v>16034.616145262755</v>
      </c>
    </row>
    <row r="150" spans="1:5">
      <c r="A150" s="1"/>
      <c r="D150" t="s">
        <v>12</v>
      </c>
      <c r="E150" s="6">
        <f>AVERAGE(D4:D146)</f>
        <v>123.04841387342657</v>
      </c>
    </row>
    <row r="151" spans="1:5">
      <c r="A151" s="1"/>
      <c r="D151" t="s">
        <v>13</v>
      </c>
      <c r="E151" s="6">
        <f>AVERAGE(E4:E146)</f>
        <v>1</v>
      </c>
    </row>
    <row r="152" spans="1:5">
      <c r="A152" s="1"/>
    </row>
    <row r="153" spans="1:5">
      <c r="A153" s="1"/>
    </row>
    <row r="154" spans="1:5">
      <c r="A154" s="1"/>
    </row>
    <row r="155" spans="1:5">
      <c r="A155" s="1"/>
    </row>
    <row r="156" spans="1:5">
      <c r="A156" s="1"/>
    </row>
    <row r="157" spans="1:5">
      <c r="A157" s="1"/>
    </row>
    <row r="158" spans="1:5">
      <c r="A158" s="1"/>
    </row>
    <row r="159" spans="1:5">
      <c r="A159" s="1"/>
    </row>
    <row r="160" spans="1:5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E300"/>
  <sheetViews>
    <sheetView topLeftCell="A128" workbookViewId="0">
      <selection activeCell="H151" sqref="H151"/>
    </sheetView>
  </sheetViews>
  <sheetFormatPr baseColWidth="10" defaultRowHeight="15"/>
  <cols>
    <col min="3" max="3" width="10.28515625" customWidth="1"/>
  </cols>
  <sheetData>
    <row r="2" spans="1:5">
      <c r="B2" t="s">
        <v>7</v>
      </c>
      <c r="C2" t="s">
        <v>8</v>
      </c>
      <c r="D2" t="s">
        <v>9</v>
      </c>
      <c r="E2" t="s">
        <v>10</v>
      </c>
    </row>
    <row r="3" spans="1:5">
      <c r="A3" s="1">
        <f>Datos!A3</f>
        <v>36161</v>
      </c>
      <c r="B3" s="6">
        <f>Datos!B3-Datos!H3</f>
        <v>91.928261500000005</v>
      </c>
      <c r="C3" s="6">
        <f>B3^2</f>
        <v>8450.8052624123829</v>
      </c>
      <c r="D3" s="6">
        <f>ABS(B3)</f>
        <v>91.928261500000005</v>
      </c>
      <c r="E3" s="6">
        <f>ABS(B3/Datos!B3)</f>
        <v>1</v>
      </c>
    </row>
    <row r="4" spans="1:5">
      <c r="A4" s="1">
        <f>Datos!A4</f>
        <v>36192</v>
      </c>
      <c r="B4" s="6">
        <f>Datos!B4-Datos!H4</f>
        <v>90.183854600000004</v>
      </c>
      <c r="C4" s="6">
        <f>B4^2</f>
        <v>8133.1276305139418</v>
      </c>
      <c r="D4" s="6">
        <f>ABS(B4)</f>
        <v>90.183854600000004</v>
      </c>
      <c r="E4" s="6">
        <f>ABS(B4/Datos!B4)</f>
        <v>1</v>
      </c>
    </row>
    <row r="5" spans="1:5">
      <c r="A5" s="1">
        <f>Datos!A5</f>
        <v>36220</v>
      </c>
      <c r="B5" s="6">
        <f>Datos!B5-Datos!H5</f>
        <v>94.1377691</v>
      </c>
      <c r="C5" s="6">
        <f t="shared" ref="C5:C68" si="0">B5^2</f>
        <v>8861.919571124914</v>
      </c>
      <c r="D5" s="6">
        <f t="shared" ref="D5:D68" si="1">ABS(B5)</f>
        <v>94.1377691</v>
      </c>
      <c r="E5" s="6">
        <f>ABS(B5/Datos!B5)</f>
        <v>1</v>
      </c>
    </row>
    <row r="6" spans="1:5">
      <c r="A6" s="1">
        <f>Datos!A6</f>
        <v>36251</v>
      </c>
      <c r="B6" s="6">
        <f>Datos!B6-Datos!H6</f>
        <v>90.340328700000001</v>
      </c>
      <c r="C6" s="6">
        <f t="shared" si="0"/>
        <v>8161.3749896240442</v>
      </c>
      <c r="D6" s="6">
        <f t="shared" si="1"/>
        <v>90.340328700000001</v>
      </c>
      <c r="E6" s="6">
        <f>ABS(B6/Datos!B6)</f>
        <v>1</v>
      </c>
    </row>
    <row r="7" spans="1:5">
      <c r="A7" s="1">
        <f>Datos!A7</f>
        <v>36281</v>
      </c>
      <c r="B7" s="6">
        <f>Datos!B7-Datos!H7</f>
        <v>96.084103400000004</v>
      </c>
      <c r="C7" s="6">
        <f t="shared" si="0"/>
        <v>9232.1549261818927</v>
      </c>
      <c r="D7" s="6">
        <f t="shared" si="1"/>
        <v>96.084103400000004</v>
      </c>
      <c r="E7" s="6">
        <f>ABS(B7/Datos!B7)</f>
        <v>1</v>
      </c>
    </row>
    <row r="8" spans="1:5">
      <c r="A8" s="1">
        <f>Datos!A8</f>
        <v>36312</v>
      </c>
      <c r="B8" s="6">
        <f>Datos!B8-Datos!H8</f>
        <v>92.426322799999994</v>
      </c>
      <c r="C8" s="6">
        <f t="shared" si="0"/>
        <v>8542.6251463297995</v>
      </c>
      <c r="D8" s="6">
        <f t="shared" si="1"/>
        <v>92.426322799999994</v>
      </c>
      <c r="E8" s="6">
        <f>ABS(B8/Datos!B8)</f>
        <v>1</v>
      </c>
    </row>
    <row r="9" spans="1:5">
      <c r="A9" s="1">
        <f>Datos!A9</f>
        <v>36342</v>
      </c>
      <c r="B9" s="6">
        <f>Datos!B9-Datos!H9</f>
        <v>101.8947441</v>
      </c>
      <c r="C9" s="6">
        <f t="shared" si="0"/>
        <v>10382.538875204484</v>
      </c>
      <c r="D9" s="6">
        <f t="shared" si="1"/>
        <v>101.8947441</v>
      </c>
      <c r="E9" s="6">
        <f>ABS(B9/Datos!B9)</f>
        <v>1</v>
      </c>
    </row>
    <row r="10" spans="1:5">
      <c r="A10" s="1">
        <f>Datos!A10</f>
        <v>36373</v>
      </c>
      <c r="B10" s="6">
        <f>Datos!B10-Datos!H10</f>
        <v>94.700657500000005</v>
      </c>
      <c r="C10" s="6">
        <f t="shared" si="0"/>
        <v>8968.2145309323078</v>
      </c>
      <c r="D10" s="6">
        <f t="shared" si="1"/>
        <v>94.700657500000005</v>
      </c>
      <c r="E10" s="6">
        <f>ABS(B10/Datos!B10)</f>
        <v>1</v>
      </c>
    </row>
    <row r="11" spans="1:5">
      <c r="A11" s="1">
        <f>Datos!A11</f>
        <v>36404</v>
      </c>
      <c r="B11" s="6">
        <f>Datos!B11-Datos!H11</f>
        <v>92.426258099999998</v>
      </c>
      <c r="C11" s="6">
        <f t="shared" si="0"/>
        <v>8542.6131863678147</v>
      </c>
      <c r="D11" s="6">
        <f t="shared" si="1"/>
        <v>92.426258099999998</v>
      </c>
      <c r="E11" s="6">
        <f>ABS(B11/Datos!B11)</f>
        <v>1</v>
      </c>
    </row>
    <row r="12" spans="1:5">
      <c r="A12" s="1">
        <f>Datos!A12</f>
        <v>36434</v>
      </c>
      <c r="B12" s="6">
        <f>Datos!B12-Datos!H12</f>
        <v>104.9891602</v>
      </c>
      <c r="C12" s="6">
        <f t="shared" si="0"/>
        <v>11022.723759501265</v>
      </c>
      <c r="D12" s="6">
        <f t="shared" si="1"/>
        <v>104.9891602</v>
      </c>
      <c r="E12" s="6">
        <f>ABS(B12/Datos!B12)</f>
        <v>1</v>
      </c>
    </row>
    <row r="13" spans="1:5">
      <c r="A13" s="1">
        <f>Datos!A13</f>
        <v>36465</v>
      </c>
      <c r="B13" s="6">
        <f>Datos!B13-Datos!H13</f>
        <v>93.308853200000001</v>
      </c>
      <c r="C13" s="6">
        <f t="shared" si="0"/>
        <v>8706.5420854991498</v>
      </c>
      <c r="D13" s="6">
        <f t="shared" si="1"/>
        <v>93.308853200000001</v>
      </c>
      <c r="E13" s="6">
        <f>ABS(B13/Datos!B13)</f>
        <v>1</v>
      </c>
    </row>
    <row r="14" spans="1:5">
      <c r="A14" s="1">
        <f>Datos!A14</f>
        <v>36495</v>
      </c>
      <c r="B14" s="6">
        <f>Datos!B14-Datos!H14</f>
        <v>157.5796867</v>
      </c>
      <c r="C14" s="6">
        <f t="shared" si="0"/>
        <v>24831.357660470156</v>
      </c>
      <c r="D14" s="6">
        <f t="shared" si="1"/>
        <v>157.5796867</v>
      </c>
      <c r="E14" s="6">
        <f>ABS(B14/Datos!B14)</f>
        <v>1</v>
      </c>
    </row>
    <row r="15" spans="1:5">
      <c r="A15" s="1">
        <f>Datos!A15</f>
        <v>36526</v>
      </c>
      <c r="B15" s="6">
        <f>Datos!B15-Datos!H15</f>
        <v>95.584946700000003</v>
      </c>
      <c r="C15" s="6">
        <f t="shared" si="0"/>
        <v>9136.4820356418422</v>
      </c>
      <c r="D15" s="6">
        <f t="shared" si="1"/>
        <v>95.584946700000003</v>
      </c>
      <c r="E15" s="6">
        <f>ABS(B15/Datos!B15)</f>
        <v>1</v>
      </c>
    </row>
    <row r="16" spans="1:5">
      <c r="A16" s="1">
        <f>Datos!A16</f>
        <v>36557</v>
      </c>
      <c r="B16" s="6">
        <f>Datos!B16-Datos!H16</f>
        <v>95.417332799999997</v>
      </c>
      <c r="C16" s="6">
        <f t="shared" si="0"/>
        <v>9104.4673986659545</v>
      </c>
      <c r="D16" s="6">
        <f t="shared" si="1"/>
        <v>95.417332799999997</v>
      </c>
      <c r="E16" s="6">
        <f>ABS(B16/Datos!B16)</f>
        <v>1</v>
      </c>
    </row>
    <row r="17" spans="1:5">
      <c r="A17" s="1">
        <f>Datos!A17</f>
        <v>36586</v>
      </c>
      <c r="B17" s="6">
        <f>Datos!B17-Datos!H17</f>
        <v>95.7119103</v>
      </c>
      <c r="C17" s="6">
        <f t="shared" si="0"/>
        <v>9160.7697732752458</v>
      </c>
      <c r="D17" s="6">
        <f t="shared" si="1"/>
        <v>95.7119103</v>
      </c>
      <c r="E17" s="6">
        <f>ABS(B17/Datos!B17)</f>
        <v>1</v>
      </c>
    </row>
    <row r="18" spans="1:5">
      <c r="A18" s="1">
        <f>Datos!A18</f>
        <v>36617</v>
      </c>
      <c r="B18" s="6">
        <f>Datos!B18-Datos!H18</f>
        <v>99.606168400000001</v>
      </c>
      <c r="C18" s="6">
        <f t="shared" si="0"/>
        <v>9921.3887833291592</v>
      </c>
      <c r="D18" s="6">
        <f t="shared" si="1"/>
        <v>99.606168400000001</v>
      </c>
      <c r="E18" s="6">
        <f>ABS(B18/Datos!B18)</f>
        <v>1</v>
      </c>
    </row>
    <row r="19" spans="1:5">
      <c r="A19" s="1">
        <f>Datos!A19</f>
        <v>36647</v>
      </c>
      <c r="B19" s="6">
        <f>Datos!B19-Datos!H19</f>
        <v>97.1843523</v>
      </c>
      <c r="C19" s="6">
        <f t="shared" si="0"/>
        <v>9444.7983319705145</v>
      </c>
      <c r="D19" s="6">
        <f t="shared" si="1"/>
        <v>97.1843523</v>
      </c>
      <c r="E19" s="6">
        <f>ABS(B19/Datos!B19)</f>
        <v>1</v>
      </c>
    </row>
    <row r="20" spans="1:5">
      <c r="A20" s="1">
        <f>Datos!A20</f>
        <v>36678</v>
      </c>
      <c r="B20" s="6">
        <f>Datos!B20-Datos!H20</f>
        <v>97.590364199999996</v>
      </c>
      <c r="C20" s="6">
        <f t="shared" si="0"/>
        <v>9523.8791846886415</v>
      </c>
      <c r="D20" s="6">
        <f t="shared" si="1"/>
        <v>97.590364199999996</v>
      </c>
      <c r="E20" s="6">
        <f>ABS(B20/Datos!B20)</f>
        <v>1</v>
      </c>
    </row>
    <row r="21" spans="1:5">
      <c r="A21" s="1">
        <f>Datos!A21</f>
        <v>36708</v>
      </c>
      <c r="B21" s="6">
        <f>Datos!B21-Datos!H21</f>
        <v>105.0108063</v>
      </c>
      <c r="C21" s="6">
        <f t="shared" si="0"/>
        <v>11027.269439776119</v>
      </c>
      <c r="D21" s="6">
        <f t="shared" si="1"/>
        <v>105.0108063</v>
      </c>
      <c r="E21" s="6">
        <f>ABS(B21/Datos!B21)</f>
        <v>1</v>
      </c>
    </row>
    <row r="22" spans="1:5">
      <c r="A22" s="1">
        <f>Datos!A22</f>
        <v>36739</v>
      </c>
      <c r="B22" s="6">
        <f>Datos!B22-Datos!H22</f>
        <v>96.957128900000001</v>
      </c>
      <c r="C22" s="6">
        <f t="shared" si="0"/>
        <v>9400.6848445312153</v>
      </c>
      <c r="D22" s="6">
        <f t="shared" si="1"/>
        <v>96.957128900000001</v>
      </c>
      <c r="E22" s="6">
        <f>ABS(B22/Datos!B22)</f>
        <v>1</v>
      </c>
    </row>
    <row r="23" spans="1:5">
      <c r="A23" s="1">
        <f>Datos!A23</f>
        <v>36770</v>
      </c>
      <c r="B23" s="6">
        <f>Datos!B23-Datos!H23</f>
        <v>96.805223999999995</v>
      </c>
      <c r="C23" s="6">
        <f t="shared" si="0"/>
        <v>9371.251393690176</v>
      </c>
      <c r="D23" s="6">
        <f t="shared" si="1"/>
        <v>96.805223999999995</v>
      </c>
      <c r="E23" s="6">
        <f>ABS(B23/Datos!B23)</f>
        <v>1</v>
      </c>
    </row>
    <row r="24" spans="1:5">
      <c r="A24" s="1">
        <f>Datos!A24</f>
        <v>36800</v>
      </c>
      <c r="B24" s="6">
        <f>Datos!B24-Datos!H24</f>
        <v>101.53006480000001</v>
      </c>
      <c r="C24" s="6">
        <f t="shared" si="0"/>
        <v>10308.3540582922</v>
      </c>
      <c r="D24" s="6">
        <f t="shared" si="1"/>
        <v>101.53006480000001</v>
      </c>
      <c r="E24" s="6">
        <f>ABS(B24/Datos!B24)</f>
        <v>1</v>
      </c>
    </row>
    <row r="25" spans="1:5">
      <c r="A25" s="1">
        <f>Datos!A25</f>
        <v>36831</v>
      </c>
      <c r="B25" s="6">
        <f>Datos!B25-Datos!H25</f>
        <v>99.397190800000004</v>
      </c>
      <c r="C25" s="6">
        <f t="shared" si="0"/>
        <v>9879.801538931606</v>
      </c>
      <c r="D25" s="6">
        <f t="shared" si="1"/>
        <v>99.397190800000004</v>
      </c>
      <c r="E25" s="6">
        <f>ABS(B25/Datos!B25)</f>
        <v>1</v>
      </c>
    </row>
    <row r="26" spans="1:5">
      <c r="A26" s="1">
        <f>Datos!A26</f>
        <v>36861</v>
      </c>
      <c r="B26" s="6">
        <f>Datos!B26-Datos!H26</f>
        <v>162.79702940000001</v>
      </c>
      <c r="C26" s="6">
        <f t="shared" si="0"/>
        <v>26502.87278146447</v>
      </c>
      <c r="D26" s="6">
        <f t="shared" si="1"/>
        <v>162.79702940000001</v>
      </c>
      <c r="E26" s="6">
        <f>ABS(B26/Datos!B26)</f>
        <v>1</v>
      </c>
    </row>
    <row r="27" spans="1:5">
      <c r="A27" s="1">
        <f>Datos!A27</f>
        <v>36892</v>
      </c>
      <c r="B27" s="6">
        <f>Datos!B27-Datos!H27</f>
        <v>99.432580200000004</v>
      </c>
      <c r="C27" s="6">
        <f t="shared" si="0"/>
        <v>9886.8380052294324</v>
      </c>
      <c r="D27" s="6">
        <f t="shared" si="1"/>
        <v>99.432580200000004</v>
      </c>
      <c r="E27" s="6">
        <f>ABS(B27/Datos!B27)</f>
        <v>1</v>
      </c>
    </row>
    <row r="28" spans="1:5">
      <c r="A28" s="1">
        <f>Datos!A28</f>
        <v>36923</v>
      </c>
      <c r="B28" s="6">
        <f>Datos!B28-Datos!H28</f>
        <v>95.276848099999995</v>
      </c>
      <c r="C28" s="6">
        <f t="shared" si="0"/>
        <v>9077.6777838704729</v>
      </c>
      <c r="D28" s="6">
        <f t="shared" si="1"/>
        <v>95.276848099999995</v>
      </c>
      <c r="E28" s="6">
        <f>ABS(B28/Datos!B28)</f>
        <v>1</v>
      </c>
    </row>
    <row r="29" spans="1:5">
      <c r="A29" s="1">
        <f>Datos!A29</f>
        <v>36951</v>
      </c>
      <c r="B29" s="6">
        <f>Datos!B29-Datos!H29</f>
        <v>100.5511762</v>
      </c>
      <c r="C29" s="6">
        <f t="shared" si="0"/>
        <v>10110.539035203446</v>
      </c>
      <c r="D29" s="6">
        <f t="shared" si="1"/>
        <v>100.5511762</v>
      </c>
      <c r="E29" s="6">
        <f>ABS(B29/Datos!B29)</f>
        <v>1</v>
      </c>
    </row>
    <row r="30" spans="1:5">
      <c r="A30" s="1">
        <f>Datos!A30</f>
        <v>36982</v>
      </c>
      <c r="B30" s="6">
        <f>Datos!B30-Datos!H30</f>
        <v>101.4217446</v>
      </c>
      <c r="C30" s="6">
        <f t="shared" si="0"/>
        <v>10286.370277707629</v>
      </c>
      <c r="D30" s="6">
        <f t="shared" si="1"/>
        <v>101.4217446</v>
      </c>
      <c r="E30" s="6">
        <f>ABS(B30/Datos!B30)</f>
        <v>1</v>
      </c>
    </row>
    <row r="31" spans="1:5">
      <c r="A31" s="1">
        <f>Datos!A31</f>
        <v>37012</v>
      </c>
      <c r="B31" s="6">
        <f>Datos!B31-Datos!H31</f>
        <v>99.964064800000003</v>
      </c>
      <c r="C31" s="6">
        <f t="shared" si="0"/>
        <v>9992.8142513385992</v>
      </c>
      <c r="D31" s="6">
        <f t="shared" si="1"/>
        <v>99.964064800000003</v>
      </c>
      <c r="E31" s="6">
        <f>ABS(B31/Datos!B31)</f>
        <v>1</v>
      </c>
    </row>
    <row r="32" spans="1:5">
      <c r="A32" s="1">
        <f>Datos!A32</f>
        <v>37043</v>
      </c>
      <c r="B32" s="6">
        <f>Datos!B32-Datos!H32</f>
        <v>103.7854894</v>
      </c>
      <c r="C32" s="6">
        <f t="shared" si="0"/>
        <v>10771.427809997513</v>
      </c>
      <c r="D32" s="6">
        <f t="shared" si="1"/>
        <v>103.7854894</v>
      </c>
      <c r="E32" s="6">
        <f>ABS(B32/Datos!B32)</f>
        <v>1</v>
      </c>
    </row>
    <row r="33" spans="1:5">
      <c r="A33" s="1">
        <f>Datos!A33</f>
        <v>37073</v>
      </c>
      <c r="B33" s="6">
        <f>Datos!B33-Datos!H33</f>
        <v>106.3416242</v>
      </c>
      <c r="C33" s="6">
        <f t="shared" si="0"/>
        <v>11308.541037494026</v>
      </c>
      <c r="D33" s="6">
        <f t="shared" si="1"/>
        <v>106.3416242</v>
      </c>
      <c r="E33" s="6">
        <f>ABS(B33/Datos!B33)</f>
        <v>1</v>
      </c>
    </row>
    <row r="34" spans="1:5">
      <c r="A34" s="1">
        <f>Datos!A34</f>
        <v>37104</v>
      </c>
      <c r="B34" s="6">
        <f>Datos!B34-Datos!H34</f>
        <v>99.445065</v>
      </c>
      <c r="C34" s="6">
        <f t="shared" si="0"/>
        <v>9889.3209528542247</v>
      </c>
      <c r="D34" s="6">
        <f t="shared" si="1"/>
        <v>99.445065</v>
      </c>
      <c r="E34" s="6">
        <f>ABS(B34/Datos!B34)</f>
        <v>1</v>
      </c>
    </row>
    <row r="35" spans="1:5">
      <c r="A35" s="1">
        <f>Datos!A35</f>
        <v>37135</v>
      </c>
      <c r="B35" s="6">
        <f>Datos!B35-Datos!H35</f>
        <v>100.39858099999999</v>
      </c>
      <c r="C35" s="6">
        <f t="shared" si="0"/>
        <v>10079.87506681356</v>
      </c>
      <c r="D35" s="6">
        <f t="shared" si="1"/>
        <v>100.39858099999999</v>
      </c>
      <c r="E35" s="6">
        <f>ABS(B35/Datos!B35)</f>
        <v>1</v>
      </c>
    </row>
    <row r="36" spans="1:5">
      <c r="A36" s="1">
        <f>Datos!A36</f>
        <v>37165</v>
      </c>
      <c r="B36" s="6">
        <f>Datos!B36-Datos!H36</f>
        <v>104.60854310000001</v>
      </c>
      <c r="C36" s="6">
        <f t="shared" si="0"/>
        <v>10942.947289504558</v>
      </c>
      <c r="D36" s="6">
        <f t="shared" si="1"/>
        <v>104.60854310000001</v>
      </c>
      <c r="E36" s="6">
        <f>ABS(B36/Datos!B36)</f>
        <v>1</v>
      </c>
    </row>
    <row r="37" spans="1:5">
      <c r="A37" s="1">
        <f>Datos!A37</f>
        <v>37196</v>
      </c>
      <c r="B37" s="6">
        <f>Datos!B37-Datos!H37</f>
        <v>103.5619045</v>
      </c>
      <c r="C37" s="6">
        <f t="shared" si="0"/>
        <v>10725.06806366712</v>
      </c>
      <c r="D37" s="6">
        <f t="shared" si="1"/>
        <v>103.5619045</v>
      </c>
      <c r="E37" s="6">
        <f>ABS(B37/Datos!B37)</f>
        <v>1</v>
      </c>
    </row>
    <row r="38" spans="1:5">
      <c r="A38" s="1">
        <f>Datos!A38</f>
        <v>37226</v>
      </c>
      <c r="B38" s="6">
        <f>Datos!B38-Datos!H38</f>
        <v>168.83527140000001</v>
      </c>
      <c r="C38" s="6">
        <f t="shared" si="0"/>
        <v>28505.348868711662</v>
      </c>
      <c r="D38" s="6">
        <f t="shared" si="1"/>
        <v>168.83527140000001</v>
      </c>
      <c r="E38" s="6">
        <f>ABS(B38/Datos!B38)</f>
        <v>1</v>
      </c>
    </row>
    <row r="39" spans="1:5">
      <c r="A39" s="1">
        <f>Datos!A39</f>
        <v>37257</v>
      </c>
      <c r="B39" s="6">
        <f>Datos!B39-Datos!H39</f>
        <v>98.765480299999993</v>
      </c>
      <c r="C39" s="6">
        <f t="shared" si="0"/>
        <v>9754.6200988896871</v>
      </c>
      <c r="D39" s="6">
        <f t="shared" si="1"/>
        <v>98.765480299999993</v>
      </c>
      <c r="E39" s="6">
        <f>ABS(B39/Datos!B39)</f>
        <v>1</v>
      </c>
    </row>
    <row r="40" spans="1:5">
      <c r="A40" s="1">
        <f>Datos!A40</f>
        <v>37288</v>
      </c>
      <c r="B40" s="6">
        <f>Datos!B40-Datos!H40</f>
        <v>94.252760899999998</v>
      </c>
      <c r="C40" s="6">
        <f t="shared" si="0"/>
        <v>8883.5829372725693</v>
      </c>
      <c r="D40" s="6">
        <f t="shared" si="1"/>
        <v>94.252760899999998</v>
      </c>
      <c r="E40" s="6">
        <f>ABS(B40/Datos!B40)</f>
        <v>1</v>
      </c>
    </row>
    <row r="41" spans="1:5">
      <c r="A41" s="1">
        <f>Datos!A41</f>
        <v>37316</v>
      </c>
      <c r="B41" s="6">
        <f>Datos!B41-Datos!H41</f>
        <v>107.0740261</v>
      </c>
      <c r="C41" s="6">
        <f t="shared" si="0"/>
        <v>11464.847065263481</v>
      </c>
      <c r="D41" s="6">
        <f t="shared" si="1"/>
        <v>107.0740261</v>
      </c>
      <c r="E41" s="6">
        <f>ABS(B41/Datos!B41)</f>
        <v>1</v>
      </c>
    </row>
    <row r="42" spans="1:5">
      <c r="A42" s="1">
        <f>Datos!A42</f>
        <v>37347</v>
      </c>
      <c r="B42" s="6">
        <f>Datos!B42-Datos!H42</f>
        <v>95.679640699999993</v>
      </c>
      <c r="C42" s="6">
        <f t="shared" si="0"/>
        <v>9154.5936444810959</v>
      </c>
      <c r="D42" s="6">
        <f t="shared" si="1"/>
        <v>95.679640699999993</v>
      </c>
      <c r="E42" s="6">
        <f>ABS(B42/Datos!B42)</f>
        <v>1</v>
      </c>
    </row>
    <row r="43" spans="1:5">
      <c r="A43" s="1">
        <f>Datos!A43</f>
        <v>37377</v>
      </c>
      <c r="B43" s="6">
        <f>Datos!B43-Datos!H43</f>
        <v>102.2257962</v>
      </c>
      <c r="C43" s="6">
        <f t="shared" si="0"/>
        <v>10450.113408723935</v>
      </c>
      <c r="D43" s="6">
        <f t="shared" si="1"/>
        <v>102.2257962</v>
      </c>
      <c r="E43" s="6">
        <f>ABS(B43/Datos!B43)</f>
        <v>1</v>
      </c>
    </row>
    <row r="44" spans="1:5">
      <c r="A44" s="1">
        <f>Datos!A44</f>
        <v>37408</v>
      </c>
      <c r="B44" s="6">
        <f>Datos!B44-Datos!H44</f>
        <v>106.09376810000001</v>
      </c>
      <c r="C44" s="6">
        <f t="shared" si="0"/>
        <v>11255.88762965658</v>
      </c>
      <c r="D44" s="6">
        <f t="shared" si="1"/>
        <v>106.09376810000001</v>
      </c>
      <c r="E44" s="6">
        <f>ABS(B44/Datos!B44)</f>
        <v>1</v>
      </c>
    </row>
    <row r="45" spans="1:5">
      <c r="A45" s="1">
        <f>Datos!A45</f>
        <v>37438</v>
      </c>
      <c r="B45" s="6">
        <f>Datos!B45-Datos!H45</f>
        <v>106.5195319</v>
      </c>
      <c r="C45" s="6">
        <f t="shared" si="0"/>
        <v>11346.410676195119</v>
      </c>
      <c r="D45" s="6">
        <f t="shared" si="1"/>
        <v>106.5195319</v>
      </c>
      <c r="E45" s="6">
        <f>ABS(B45/Datos!B45)</f>
        <v>1</v>
      </c>
    </row>
    <row r="46" spans="1:5">
      <c r="A46" s="1">
        <f>Datos!A46</f>
        <v>37469</v>
      </c>
      <c r="B46" s="6">
        <f>Datos!B46-Datos!H46</f>
        <v>104.2862939</v>
      </c>
      <c r="C46" s="6">
        <f t="shared" si="0"/>
        <v>10875.631095397179</v>
      </c>
      <c r="D46" s="6">
        <f t="shared" si="1"/>
        <v>104.2862939</v>
      </c>
      <c r="E46" s="6">
        <f>ABS(B46/Datos!B46)</f>
        <v>1</v>
      </c>
    </row>
    <row r="47" spans="1:5">
      <c r="A47" s="1">
        <f>Datos!A47</f>
        <v>37500</v>
      </c>
      <c r="B47" s="6">
        <f>Datos!B47-Datos!H47</f>
        <v>100.6954635</v>
      </c>
      <c r="C47" s="6">
        <f t="shared" si="0"/>
        <v>10139.576369479833</v>
      </c>
      <c r="D47" s="6">
        <f t="shared" si="1"/>
        <v>100.6954635</v>
      </c>
      <c r="E47" s="6">
        <f>ABS(B47/Datos!B47)</f>
        <v>1</v>
      </c>
    </row>
    <row r="48" spans="1:5">
      <c r="A48" s="1">
        <f>Datos!A48</f>
        <v>37530</v>
      </c>
      <c r="B48" s="6">
        <f>Datos!B48-Datos!H48</f>
        <v>103.1935749</v>
      </c>
      <c r="C48" s="6">
        <f t="shared" si="0"/>
        <v>10648.91390064191</v>
      </c>
      <c r="D48" s="6">
        <f t="shared" si="1"/>
        <v>103.1935749</v>
      </c>
      <c r="E48" s="6">
        <f>ABS(B48/Datos!B48)</f>
        <v>1</v>
      </c>
    </row>
    <row r="49" spans="1:5">
      <c r="A49" s="1">
        <f>Datos!A49</f>
        <v>37561</v>
      </c>
      <c r="B49" s="6">
        <f>Datos!B49-Datos!H49</f>
        <v>102.80196650000001</v>
      </c>
      <c r="C49" s="6">
        <f t="shared" si="0"/>
        <v>10568.244316267124</v>
      </c>
      <c r="D49" s="6">
        <f t="shared" si="1"/>
        <v>102.80196650000001</v>
      </c>
      <c r="E49" s="6">
        <f>ABS(B49/Datos!B49)</f>
        <v>1</v>
      </c>
    </row>
    <row r="50" spans="1:5">
      <c r="A50" s="1">
        <f>Datos!A50</f>
        <v>37591</v>
      </c>
      <c r="B50" s="6">
        <f>Datos!B50-Datos!H50</f>
        <v>165.9481194</v>
      </c>
      <c r="C50" s="6">
        <f t="shared" si="0"/>
        <v>27538.778332396654</v>
      </c>
      <c r="D50" s="6">
        <f t="shared" si="1"/>
        <v>165.9481194</v>
      </c>
      <c r="E50" s="6">
        <f>ABS(B50/Datos!B50)</f>
        <v>1</v>
      </c>
    </row>
    <row r="51" spans="1:5">
      <c r="A51" s="1">
        <f>Datos!A51</f>
        <v>37622</v>
      </c>
      <c r="B51" s="6">
        <f>Datos!B51-Datos!H51</f>
        <v>96.248690100000005</v>
      </c>
      <c r="C51" s="6">
        <f t="shared" si="0"/>
        <v>9263.8103459658396</v>
      </c>
      <c r="D51" s="6">
        <f t="shared" si="1"/>
        <v>96.248690100000005</v>
      </c>
      <c r="E51" s="6">
        <f>ABS(B51/Datos!B51)</f>
        <v>1</v>
      </c>
    </row>
    <row r="52" spans="1:5">
      <c r="A52" s="1">
        <f>Datos!A52</f>
        <v>37653</v>
      </c>
      <c r="B52" s="6">
        <f>Datos!B52-Datos!H52</f>
        <v>91.0121015</v>
      </c>
      <c r="C52" s="6">
        <f t="shared" si="0"/>
        <v>8283.2026194463015</v>
      </c>
      <c r="D52" s="6">
        <f t="shared" si="1"/>
        <v>91.0121015</v>
      </c>
      <c r="E52" s="6">
        <f>ABS(B52/Datos!B52)</f>
        <v>1</v>
      </c>
    </row>
    <row r="53" spans="1:5">
      <c r="A53" s="1">
        <f>Datos!A53</f>
        <v>37681</v>
      </c>
      <c r="B53" s="6">
        <f>Datos!B53-Datos!H53</f>
        <v>100.1945892</v>
      </c>
      <c r="C53" s="6">
        <f t="shared" si="0"/>
        <v>10038.955704956756</v>
      </c>
      <c r="D53" s="6">
        <f t="shared" si="1"/>
        <v>100.1945892</v>
      </c>
      <c r="E53" s="6">
        <f>ABS(B53/Datos!B53)</f>
        <v>1</v>
      </c>
    </row>
    <row r="54" spans="1:5">
      <c r="A54" s="1">
        <f>Datos!A54</f>
        <v>37712</v>
      </c>
      <c r="B54" s="6">
        <f>Datos!B54-Datos!H54</f>
        <v>99.483805799999999</v>
      </c>
      <c r="C54" s="6">
        <f t="shared" si="0"/>
        <v>9897.0276164521129</v>
      </c>
      <c r="D54" s="6">
        <f t="shared" si="1"/>
        <v>99.483805799999999</v>
      </c>
      <c r="E54" s="6">
        <f>ABS(B54/Datos!B54)</f>
        <v>1</v>
      </c>
    </row>
    <row r="55" spans="1:5">
      <c r="A55" s="1">
        <f>Datos!A55</f>
        <v>37742</v>
      </c>
      <c r="B55" s="6">
        <f>Datos!B55-Datos!H55</f>
        <v>102.1271235</v>
      </c>
      <c r="C55" s="6">
        <f t="shared" si="0"/>
        <v>10429.949354384251</v>
      </c>
      <c r="D55" s="6">
        <f t="shared" si="1"/>
        <v>102.1271235</v>
      </c>
      <c r="E55" s="6">
        <f>ABS(B55/Datos!B55)</f>
        <v>1</v>
      </c>
    </row>
    <row r="56" spans="1:5">
      <c r="A56" s="1">
        <f>Datos!A56</f>
        <v>37773</v>
      </c>
      <c r="B56" s="6">
        <f>Datos!B56-Datos!H56</f>
        <v>101.42065770000001</v>
      </c>
      <c r="C56" s="6">
        <f t="shared" si="0"/>
        <v>10286.14980830057</v>
      </c>
      <c r="D56" s="6">
        <f t="shared" si="1"/>
        <v>101.42065770000001</v>
      </c>
      <c r="E56" s="6">
        <f>ABS(B56/Datos!B56)</f>
        <v>1</v>
      </c>
    </row>
    <row r="57" spans="1:5">
      <c r="A57" s="1">
        <f>Datos!A57</f>
        <v>37803</v>
      </c>
      <c r="B57" s="6">
        <f>Datos!B57-Datos!H57</f>
        <v>105.57340170000001</v>
      </c>
      <c r="C57" s="6">
        <f t="shared" si="0"/>
        <v>11145.743146509563</v>
      </c>
      <c r="D57" s="6">
        <f t="shared" si="1"/>
        <v>105.57340170000001</v>
      </c>
      <c r="E57" s="6">
        <f>ABS(B57/Datos!B57)</f>
        <v>1</v>
      </c>
    </row>
    <row r="58" spans="1:5">
      <c r="A58" s="1">
        <f>Datos!A58</f>
        <v>37834</v>
      </c>
      <c r="B58" s="6">
        <f>Datos!B58-Datos!H58</f>
        <v>105.1178271</v>
      </c>
      <c r="C58" s="6">
        <f t="shared" si="0"/>
        <v>11049.757574225494</v>
      </c>
      <c r="D58" s="6">
        <f t="shared" si="1"/>
        <v>105.1178271</v>
      </c>
      <c r="E58" s="6">
        <f>ABS(B58/Datos!B58)</f>
        <v>1</v>
      </c>
    </row>
    <row r="59" spans="1:5">
      <c r="A59" s="1">
        <f>Datos!A59</f>
        <v>37865</v>
      </c>
      <c r="B59" s="6">
        <f>Datos!B59-Datos!H59</f>
        <v>98.531831699999998</v>
      </c>
      <c r="C59" s="6">
        <f t="shared" si="0"/>
        <v>9708.5218581571244</v>
      </c>
      <c r="D59" s="6">
        <f t="shared" si="1"/>
        <v>98.531831699999998</v>
      </c>
      <c r="E59" s="6">
        <f>ABS(B59/Datos!B59)</f>
        <v>1</v>
      </c>
    </row>
    <row r="60" spans="1:5">
      <c r="A60" s="1">
        <f>Datos!A60</f>
        <v>37895</v>
      </c>
      <c r="B60" s="6">
        <f>Datos!B60-Datos!H60</f>
        <v>104.9898465</v>
      </c>
      <c r="C60" s="6">
        <f t="shared" si="0"/>
        <v>11022.867868093563</v>
      </c>
      <c r="D60" s="6">
        <f t="shared" si="1"/>
        <v>104.9898465</v>
      </c>
      <c r="E60" s="6">
        <f>ABS(B60/Datos!B60)</f>
        <v>1</v>
      </c>
    </row>
    <row r="61" spans="1:5">
      <c r="A61" s="1">
        <f>Datos!A61</f>
        <v>37926</v>
      </c>
      <c r="B61" s="6">
        <f>Datos!B61-Datos!H61</f>
        <v>107.19370790000001</v>
      </c>
      <c r="C61" s="6">
        <f t="shared" si="0"/>
        <v>11490.491013350524</v>
      </c>
      <c r="D61" s="6">
        <f t="shared" si="1"/>
        <v>107.19370790000001</v>
      </c>
      <c r="E61" s="6">
        <f>ABS(B61/Datos!B61)</f>
        <v>1</v>
      </c>
    </row>
    <row r="62" spans="1:5">
      <c r="A62" s="1">
        <f>Datos!A62</f>
        <v>37956</v>
      </c>
      <c r="B62" s="6">
        <f>Datos!B62-Datos!H62</f>
        <v>171.76827170000001</v>
      </c>
      <c r="C62" s="6">
        <f t="shared" si="0"/>
        <v>29504.339162805027</v>
      </c>
      <c r="D62" s="6">
        <f t="shared" si="1"/>
        <v>171.76827170000001</v>
      </c>
      <c r="E62" s="6">
        <f>ABS(B62/Datos!B62)</f>
        <v>1</v>
      </c>
    </row>
    <row r="63" spans="1:5">
      <c r="A63" s="1">
        <f>Datos!A63</f>
        <v>37987</v>
      </c>
      <c r="B63" s="6">
        <f>Datos!B63-Datos!H63</f>
        <v>102.917074</v>
      </c>
      <c r="C63" s="6">
        <f t="shared" si="0"/>
        <v>10591.924120721476</v>
      </c>
      <c r="D63" s="6">
        <f t="shared" si="1"/>
        <v>102.917074</v>
      </c>
      <c r="E63" s="6">
        <f>ABS(B63/Datos!B63)</f>
        <v>1</v>
      </c>
    </row>
    <row r="64" spans="1:5">
      <c r="A64" s="1">
        <f>Datos!A64</f>
        <v>38018</v>
      </c>
      <c r="B64" s="6">
        <f>Datos!B64-Datos!H64</f>
        <v>98.217139200000005</v>
      </c>
      <c r="C64" s="6">
        <f t="shared" si="0"/>
        <v>9646.6064326321775</v>
      </c>
      <c r="D64" s="6">
        <f t="shared" si="1"/>
        <v>98.217139200000005</v>
      </c>
      <c r="E64" s="6">
        <f>ABS(B64/Datos!B64)</f>
        <v>1</v>
      </c>
    </row>
    <row r="65" spans="1:5">
      <c r="A65" s="1">
        <f>Datos!A65</f>
        <v>38047</v>
      </c>
      <c r="B65" s="6">
        <f>Datos!B65-Datos!H65</f>
        <v>101.81357300000001</v>
      </c>
      <c r="C65" s="6">
        <f t="shared" si="0"/>
        <v>10366.003647026329</v>
      </c>
      <c r="D65" s="6">
        <f t="shared" si="1"/>
        <v>101.81357300000001</v>
      </c>
      <c r="E65" s="6">
        <f>ABS(B65/Datos!B65)</f>
        <v>1</v>
      </c>
    </row>
    <row r="66" spans="1:5">
      <c r="A66" s="1">
        <f>Datos!A66</f>
        <v>38078</v>
      </c>
      <c r="B66" s="6">
        <f>Datos!B66-Datos!H66</f>
        <v>99.2061554</v>
      </c>
      <c r="C66" s="6">
        <f t="shared" si="0"/>
        <v>9841.8612692489496</v>
      </c>
      <c r="D66" s="6">
        <f t="shared" si="1"/>
        <v>99.2061554</v>
      </c>
      <c r="E66" s="6">
        <f>ABS(B66/Datos!B66)</f>
        <v>1</v>
      </c>
    </row>
    <row r="67" spans="1:5">
      <c r="A67" s="1">
        <f>Datos!A67</f>
        <v>38108</v>
      </c>
      <c r="B67" s="6">
        <f>Datos!B67-Datos!H67</f>
        <v>106.4215291</v>
      </c>
      <c r="C67" s="6">
        <f t="shared" si="0"/>
        <v>11325.541855982146</v>
      </c>
      <c r="D67" s="6">
        <f t="shared" si="1"/>
        <v>106.4215291</v>
      </c>
      <c r="E67" s="6">
        <f>ABS(B67/Datos!B67)</f>
        <v>1</v>
      </c>
    </row>
    <row r="68" spans="1:5">
      <c r="A68" s="1">
        <f>Datos!A68</f>
        <v>38139</v>
      </c>
      <c r="B68" s="6">
        <f>Datos!B68-Datos!H68</f>
        <v>103.9965409</v>
      </c>
      <c r="C68" s="6">
        <f t="shared" si="0"/>
        <v>10815.280519165373</v>
      </c>
      <c r="D68" s="6">
        <f t="shared" si="1"/>
        <v>103.9965409</v>
      </c>
      <c r="E68" s="6">
        <f>ABS(B68/Datos!B68)</f>
        <v>1</v>
      </c>
    </row>
    <row r="69" spans="1:5">
      <c r="A69" s="1">
        <f>Datos!A69</f>
        <v>38169</v>
      </c>
      <c r="B69" s="6">
        <f>Datos!B69-Datos!H69</f>
        <v>111.112261</v>
      </c>
      <c r="C69" s="6">
        <f t="shared" ref="C69:C132" si="2">B69^2</f>
        <v>12345.934544532121</v>
      </c>
      <c r="D69" s="6">
        <f t="shared" ref="D69:D132" si="3">ABS(B69)</f>
        <v>111.112261</v>
      </c>
      <c r="E69" s="6">
        <f>ABS(B69/Datos!B69)</f>
        <v>1</v>
      </c>
    </row>
    <row r="70" spans="1:5">
      <c r="A70" s="1">
        <f>Datos!A70</f>
        <v>38200</v>
      </c>
      <c r="B70" s="6">
        <f>Datos!B70-Datos!H70</f>
        <v>106.1157729</v>
      </c>
      <c r="C70" s="6">
        <f t="shared" si="2"/>
        <v>11260.557258164374</v>
      </c>
      <c r="D70" s="6">
        <f t="shared" si="3"/>
        <v>106.1157729</v>
      </c>
      <c r="E70" s="6">
        <f>ABS(B70/Datos!B70)</f>
        <v>1</v>
      </c>
    </row>
    <row r="71" spans="1:5">
      <c r="A71" s="1">
        <f>Datos!A71</f>
        <v>38231</v>
      </c>
      <c r="B71" s="6">
        <f>Datos!B71-Datos!H71</f>
        <v>102.1053611</v>
      </c>
      <c r="C71" s="6">
        <f t="shared" si="2"/>
        <v>10425.504765361393</v>
      </c>
      <c r="D71" s="6">
        <f t="shared" si="3"/>
        <v>102.1053611</v>
      </c>
      <c r="E71" s="6">
        <f>ABS(B71/Datos!B71)</f>
        <v>1</v>
      </c>
    </row>
    <row r="72" spans="1:5">
      <c r="A72" s="1">
        <f>Datos!A72</f>
        <v>38261</v>
      </c>
      <c r="B72" s="6">
        <f>Datos!B72-Datos!H72</f>
        <v>112.5556507</v>
      </c>
      <c r="C72" s="6">
        <f t="shared" si="2"/>
        <v>12668.77450450041</v>
      </c>
      <c r="D72" s="6">
        <f t="shared" si="3"/>
        <v>112.5556507</v>
      </c>
      <c r="E72" s="6">
        <f>ABS(B72/Datos!B72)</f>
        <v>1</v>
      </c>
    </row>
    <row r="73" spans="1:5">
      <c r="A73" s="1">
        <f>Datos!A73</f>
        <v>38292</v>
      </c>
      <c r="B73" s="6">
        <f>Datos!B73-Datos!H73</f>
        <v>106.343099</v>
      </c>
      <c r="C73" s="6">
        <f t="shared" si="2"/>
        <v>11308.8547049238</v>
      </c>
      <c r="D73" s="6">
        <f t="shared" si="3"/>
        <v>106.343099</v>
      </c>
      <c r="E73" s="6">
        <f>ABS(B73/Datos!B73)</f>
        <v>1</v>
      </c>
    </row>
    <row r="74" spans="1:5">
      <c r="A74" s="1">
        <f>Datos!A74</f>
        <v>38322</v>
      </c>
      <c r="B74" s="6">
        <f>Datos!B74-Datos!H74</f>
        <v>182.1632797</v>
      </c>
      <c r="C74" s="6">
        <f t="shared" si="2"/>
        <v>33183.460471060433</v>
      </c>
      <c r="D74" s="6">
        <f t="shared" si="3"/>
        <v>182.1632797</v>
      </c>
      <c r="E74" s="6">
        <f>ABS(B74/Datos!B74)</f>
        <v>1</v>
      </c>
    </row>
    <row r="75" spans="1:5">
      <c r="A75" s="1">
        <f>Datos!A75</f>
        <v>38353</v>
      </c>
      <c r="B75" s="6">
        <f>Datos!B75-Datos!H75</f>
        <v>110.2070992</v>
      </c>
      <c r="C75" s="6">
        <f t="shared" si="2"/>
        <v>12145.604714078641</v>
      </c>
      <c r="D75" s="6">
        <f t="shared" si="3"/>
        <v>110.2070992</v>
      </c>
      <c r="E75" s="6">
        <f>ABS(B75/Datos!B75)</f>
        <v>1</v>
      </c>
    </row>
    <row r="76" spans="1:5">
      <c r="A76" s="1">
        <f>Datos!A76</f>
        <v>38384</v>
      </c>
      <c r="B76" s="6">
        <f>Datos!B76-Datos!H76</f>
        <v>100.05876240000001</v>
      </c>
      <c r="C76" s="6">
        <f t="shared" si="2"/>
        <v>10011.755933019655</v>
      </c>
      <c r="D76" s="6">
        <f t="shared" si="3"/>
        <v>100.05876240000001</v>
      </c>
      <c r="E76" s="6">
        <f>ABS(B76/Datos!B76)</f>
        <v>1</v>
      </c>
    </row>
    <row r="77" spans="1:5">
      <c r="A77" s="1">
        <f>Datos!A77</f>
        <v>38412</v>
      </c>
      <c r="B77" s="6">
        <f>Datos!B77-Datos!H77</f>
        <v>106.4944835</v>
      </c>
      <c r="C77" s="6">
        <f t="shared" si="2"/>
        <v>11341.075015931772</v>
      </c>
      <c r="D77" s="6">
        <f t="shared" si="3"/>
        <v>106.4944835</v>
      </c>
      <c r="E77" s="6">
        <f>ABS(B77/Datos!B77)</f>
        <v>1</v>
      </c>
    </row>
    <row r="78" spans="1:5">
      <c r="A78" s="1">
        <f>Datos!A78</f>
        <v>38443</v>
      </c>
      <c r="B78" s="6">
        <f>Datos!B78-Datos!H78</f>
        <v>112.7516409</v>
      </c>
      <c r="C78" s="6">
        <f t="shared" si="2"/>
        <v>12712.932525642553</v>
      </c>
      <c r="D78" s="6">
        <f t="shared" si="3"/>
        <v>112.7516409</v>
      </c>
      <c r="E78" s="6">
        <f>ABS(B78/Datos!B78)</f>
        <v>1</v>
      </c>
    </row>
    <row r="79" spans="1:5">
      <c r="A79" s="1">
        <f>Datos!A79</f>
        <v>38473</v>
      </c>
      <c r="B79" s="6">
        <f>Datos!B79-Datos!H79</f>
        <v>112.3763198</v>
      </c>
      <c r="C79" s="6">
        <f t="shared" si="2"/>
        <v>12628.437251791873</v>
      </c>
      <c r="D79" s="6">
        <f t="shared" si="3"/>
        <v>112.3763198</v>
      </c>
      <c r="E79" s="6">
        <f>ABS(B79/Datos!B79)</f>
        <v>1</v>
      </c>
    </row>
    <row r="80" spans="1:5">
      <c r="A80" s="1">
        <f>Datos!A80</f>
        <v>38504</v>
      </c>
      <c r="B80" s="6">
        <f>Datos!B80-Datos!H80</f>
        <v>111.5904975</v>
      </c>
      <c r="C80" s="6">
        <f t="shared" si="2"/>
        <v>12452.439132297506</v>
      </c>
      <c r="D80" s="6">
        <f t="shared" si="3"/>
        <v>111.5904975</v>
      </c>
      <c r="E80" s="6">
        <f>ABS(B80/Datos!B80)</f>
        <v>1</v>
      </c>
    </row>
    <row r="81" spans="1:5">
      <c r="A81" s="1">
        <f>Datos!A81</f>
        <v>38534</v>
      </c>
      <c r="B81" s="6">
        <f>Datos!B81-Datos!H81</f>
        <v>121.0870015</v>
      </c>
      <c r="C81" s="6">
        <f t="shared" si="2"/>
        <v>14662.061932261002</v>
      </c>
      <c r="D81" s="6">
        <f t="shared" si="3"/>
        <v>121.0870015</v>
      </c>
      <c r="E81" s="6">
        <f>ABS(B81/Datos!B81)</f>
        <v>1</v>
      </c>
    </row>
    <row r="82" spans="1:5">
      <c r="A82" s="1">
        <f>Datos!A82</f>
        <v>38565</v>
      </c>
      <c r="B82" s="6">
        <f>Datos!B82-Datos!H82</f>
        <v>114.46391319999999</v>
      </c>
      <c r="C82" s="6">
        <f t="shared" si="2"/>
        <v>13101.987425057132</v>
      </c>
      <c r="D82" s="6">
        <f t="shared" si="3"/>
        <v>114.46391319999999</v>
      </c>
      <c r="E82" s="6">
        <f>ABS(B82/Datos!B82)</f>
        <v>1</v>
      </c>
    </row>
    <row r="83" spans="1:5">
      <c r="A83" s="1">
        <f>Datos!A83</f>
        <v>38596</v>
      </c>
      <c r="B83" s="6">
        <f>Datos!B83-Datos!H83</f>
        <v>111.82546069999999</v>
      </c>
      <c r="C83" s="6">
        <f t="shared" si="2"/>
        <v>12504.933660767243</v>
      </c>
      <c r="D83" s="6">
        <f t="shared" si="3"/>
        <v>111.82546069999999</v>
      </c>
      <c r="E83" s="6">
        <f>ABS(B83/Datos!B83)</f>
        <v>1</v>
      </c>
    </row>
    <row r="84" spans="1:5">
      <c r="A84" s="1">
        <f>Datos!A84</f>
        <v>38626</v>
      </c>
      <c r="B84" s="6">
        <f>Datos!B84-Datos!H84</f>
        <v>120.5176543</v>
      </c>
      <c r="C84" s="6">
        <f t="shared" si="2"/>
        <v>14524.504997974309</v>
      </c>
      <c r="D84" s="6">
        <f t="shared" si="3"/>
        <v>120.5176543</v>
      </c>
      <c r="E84" s="6">
        <f>ABS(B84/Datos!B84)</f>
        <v>1</v>
      </c>
    </row>
    <row r="85" spans="1:5">
      <c r="A85" s="1">
        <f>Datos!A85</f>
        <v>38657</v>
      </c>
      <c r="B85" s="6">
        <f>Datos!B85-Datos!H85</f>
        <v>114.9308436</v>
      </c>
      <c r="C85" s="6">
        <f t="shared" si="2"/>
        <v>13209.098810607662</v>
      </c>
      <c r="D85" s="6">
        <f t="shared" si="3"/>
        <v>114.9308436</v>
      </c>
      <c r="E85" s="6">
        <f>ABS(B85/Datos!B85)</f>
        <v>1</v>
      </c>
    </row>
    <row r="86" spans="1:5">
      <c r="A86" s="1">
        <f>Datos!A86</f>
        <v>38687</v>
      </c>
      <c r="B86" s="6">
        <f>Datos!B86-Datos!H86</f>
        <v>196.08364990000001</v>
      </c>
      <c r="C86" s="6">
        <f t="shared" si="2"/>
        <v>38448.797758105771</v>
      </c>
      <c r="D86" s="6">
        <f t="shared" si="3"/>
        <v>196.08364990000001</v>
      </c>
      <c r="E86" s="6">
        <f>ABS(B86/Datos!B86)</f>
        <v>1</v>
      </c>
    </row>
    <row r="87" spans="1:5">
      <c r="A87" s="1">
        <f>Datos!A87</f>
        <v>38718</v>
      </c>
      <c r="B87" s="6">
        <f>Datos!B87-Datos!H87</f>
        <v>117.3921785</v>
      </c>
      <c r="C87" s="6">
        <f t="shared" si="2"/>
        <v>13780.923572975862</v>
      </c>
      <c r="D87" s="6">
        <f t="shared" si="3"/>
        <v>117.3921785</v>
      </c>
      <c r="E87" s="6">
        <f>ABS(B87/Datos!B87)</f>
        <v>1</v>
      </c>
    </row>
    <row r="88" spans="1:5">
      <c r="A88" s="1">
        <f>Datos!A88</f>
        <v>38749</v>
      </c>
      <c r="B88" s="6">
        <f>Datos!B88-Datos!H88</f>
        <v>107.31340400000001</v>
      </c>
      <c r="C88" s="6">
        <f t="shared" si="2"/>
        <v>11516.166678067217</v>
      </c>
      <c r="D88" s="6">
        <f t="shared" si="3"/>
        <v>107.31340400000001</v>
      </c>
      <c r="E88" s="6">
        <f>ABS(B88/Datos!B88)</f>
        <v>1</v>
      </c>
    </row>
    <row r="89" spans="1:5">
      <c r="A89" s="1">
        <f>Datos!A89</f>
        <v>38777</v>
      </c>
      <c r="B89" s="6">
        <f>Datos!B89-Datos!H89</f>
        <v>118.26121620000001</v>
      </c>
      <c r="C89" s="6">
        <f t="shared" si="2"/>
        <v>13985.715257103144</v>
      </c>
      <c r="D89" s="6">
        <f t="shared" si="3"/>
        <v>118.26121620000001</v>
      </c>
      <c r="E89" s="6">
        <f>ABS(B89/Datos!B89)</f>
        <v>1</v>
      </c>
    </row>
    <row r="90" spans="1:5">
      <c r="A90" s="1">
        <f>Datos!A90</f>
        <v>38808</v>
      </c>
      <c r="B90" s="6">
        <f>Datos!B90-Datos!H90</f>
        <v>123.98736719999999</v>
      </c>
      <c r="C90" s="6">
        <f t="shared" si="2"/>
        <v>15372.867225187634</v>
      </c>
      <c r="D90" s="6">
        <f t="shared" si="3"/>
        <v>123.98736719999999</v>
      </c>
      <c r="E90" s="6">
        <f>ABS(B90/Datos!B90)</f>
        <v>1</v>
      </c>
    </row>
    <row r="91" spans="1:5">
      <c r="A91" s="1">
        <f>Datos!A91</f>
        <v>38838</v>
      </c>
      <c r="B91" s="6">
        <f>Datos!B91-Datos!H91</f>
        <v>124.203384</v>
      </c>
      <c r="C91" s="6">
        <f t="shared" si="2"/>
        <v>15426.480597051455</v>
      </c>
      <c r="D91" s="6">
        <f t="shared" si="3"/>
        <v>124.203384</v>
      </c>
      <c r="E91" s="6">
        <f>ABS(B91/Datos!B91)</f>
        <v>1</v>
      </c>
    </row>
    <row r="92" spans="1:5">
      <c r="A92" s="1">
        <f>Datos!A92</f>
        <v>38869</v>
      </c>
      <c r="B92" s="6">
        <f>Datos!B92-Datos!H92</f>
        <v>126.1765372</v>
      </c>
      <c r="C92" s="6">
        <f t="shared" si="2"/>
        <v>15920.518539782983</v>
      </c>
      <c r="D92" s="6">
        <f t="shared" si="3"/>
        <v>126.1765372</v>
      </c>
      <c r="E92" s="6">
        <f>ABS(B92/Datos!B92)</f>
        <v>1</v>
      </c>
    </row>
    <row r="93" spans="1:5">
      <c r="A93" s="1">
        <f>Datos!A93</f>
        <v>38899</v>
      </c>
      <c r="B93" s="6">
        <f>Datos!B93-Datos!H93</f>
        <v>135.45641670000001</v>
      </c>
      <c r="C93" s="6">
        <f t="shared" si="2"/>
        <v>18348.440825204041</v>
      </c>
      <c r="D93" s="6">
        <f t="shared" si="3"/>
        <v>135.45641670000001</v>
      </c>
      <c r="E93" s="6">
        <f>ABS(B93/Datos!B93)</f>
        <v>1</v>
      </c>
    </row>
    <row r="94" spans="1:5">
      <c r="A94" s="1">
        <f>Datos!A94</f>
        <v>38930</v>
      </c>
      <c r="B94" s="6">
        <f>Datos!B94-Datos!H94</f>
        <v>127.65865410000001</v>
      </c>
      <c r="C94" s="6">
        <f t="shared" si="2"/>
        <v>16296.731966623449</v>
      </c>
      <c r="D94" s="6">
        <f t="shared" si="3"/>
        <v>127.65865410000001</v>
      </c>
      <c r="E94" s="6">
        <f>ABS(B94/Datos!B94)</f>
        <v>1</v>
      </c>
    </row>
    <row r="95" spans="1:5">
      <c r="A95" s="1">
        <f>Datos!A95</f>
        <v>38961</v>
      </c>
      <c r="B95" s="6">
        <f>Datos!B95-Datos!H95</f>
        <v>130.58712869999999</v>
      </c>
      <c r="C95" s="6">
        <f t="shared" si="2"/>
        <v>17052.998182110361</v>
      </c>
      <c r="D95" s="6">
        <f t="shared" si="3"/>
        <v>130.58712869999999</v>
      </c>
      <c r="E95" s="6">
        <f>ABS(B95/Datos!B95)</f>
        <v>1</v>
      </c>
    </row>
    <row r="96" spans="1:5">
      <c r="A96" s="1">
        <f>Datos!A96</f>
        <v>38991</v>
      </c>
      <c r="B96" s="6">
        <f>Datos!B96-Datos!H96</f>
        <v>133.48423600000001</v>
      </c>
      <c r="C96" s="6">
        <f t="shared" si="2"/>
        <v>17818.041260503698</v>
      </c>
      <c r="D96" s="6">
        <f t="shared" si="3"/>
        <v>133.48423600000001</v>
      </c>
      <c r="E96" s="6">
        <f>ABS(B96/Datos!B96)</f>
        <v>1</v>
      </c>
    </row>
    <row r="97" spans="1:5">
      <c r="A97" s="1">
        <f>Datos!A97</f>
        <v>39022</v>
      </c>
      <c r="B97" s="6">
        <f>Datos!B97-Datos!H97</f>
        <v>131.9035757</v>
      </c>
      <c r="C97" s="6">
        <f t="shared" si="2"/>
        <v>17398.553282445631</v>
      </c>
      <c r="D97" s="6">
        <f t="shared" si="3"/>
        <v>131.9035757</v>
      </c>
      <c r="E97" s="6">
        <f>ABS(B97/Datos!B97)</f>
        <v>1</v>
      </c>
    </row>
    <row r="98" spans="1:5">
      <c r="A98" s="1">
        <f>Datos!A98</f>
        <v>39052</v>
      </c>
      <c r="B98" s="6">
        <f>Datos!B98-Datos!H98</f>
        <v>221.4456697</v>
      </c>
      <c r="C98" s="6">
        <f t="shared" si="2"/>
        <v>49038.1846288815</v>
      </c>
      <c r="D98" s="6">
        <f t="shared" si="3"/>
        <v>221.4456697</v>
      </c>
      <c r="E98" s="6">
        <f>ABS(B98/Datos!B98)</f>
        <v>1</v>
      </c>
    </row>
    <row r="99" spans="1:5">
      <c r="A99" s="1">
        <f>Datos!A99</f>
        <v>39083</v>
      </c>
      <c r="B99" s="6">
        <f>Datos!B99-Datos!H99</f>
        <v>130.25759189999999</v>
      </c>
      <c r="C99" s="6">
        <f t="shared" si="2"/>
        <v>16967.040247586945</v>
      </c>
      <c r="D99" s="6">
        <f t="shared" si="3"/>
        <v>130.25759189999999</v>
      </c>
      <c r="E99" s="6">
        <f>ABS(B99/Datos!B99)</f>
        <v>1</v>
      </c>
    </row>
    <row r="100" spans="1:5">
      <c r="A100" s="1">
        <f>Datos!A100</f>
        <v>39114</v>
      </c>
      <c r="B100" s="6">
        <f>Datos!B100-Datos!H100</f>
        <v>120.218262</v>
      </c>
      <c r="C100" s="6">
        <f t="shared" si="2"/>
        <v>14452.430518300644</v>
      </c>
      <c r="D100" s="6">
        <f t="shared" si="3"/>
        <v>120.218262</v>
      </c>
      <c r="E100" s="6">
        <f>ABS(B100/Datos!B100)</f>
        <v>1</v>
      </c>
    </row>
    <row r="101" spans="1:5">
      <c r="A101" s="1">
        <f>Datos!A101</f>
        <v>39142</v>
      </c>
      <c r="B101" s="6">
        <f>Datos!B101-Datos!H101</f>
        <v>139.37205119999999</v>
      </c>
      <c r="C101" s="6">
        <f t="shared" si="2"/>
        <v>19424.568655695417</v>
      </c>
      <c r="D101" s="6">
        <f t="shared" si="3"/>
        <v>139.37205119999999</v>
      </c>
      <c r="E101" s="6">
        <f>ABS(B101/Datos!B101)</f>
        <v>1</v>
      </c>
    </row>
    <row r="102" spans="1:5">
      <c r="A102" s="1">
        <f>Datos!A102</f>
        <v>39173</v>
      </c>
      <c r="B102" s="6">
        <f>Datos!B102-Datos!H102</f>
        <v>126.3963095</v>
      </c>
      <c r="C102" s="6">
        <f t="shared" si="2"/>
        <v>15976.027055219791</v>
      </c>
      <c r="D102" s="6">
        <f t="shared" si="3"/>
        <v>126.3963095</v>
      </c>
      <c r="E102" s="6">
        <f>ABS(B102/Datos!B102)</f>
        <v>1</v>
      </c>
    </row>
    <row r="103" spans="1:5">
      <c r="A103" s="1">
        <f>Datos!A103</f>
        <v>39203</v>
      </c>
      <c r="B103" s="6">
        <f>Datos!B103-Datos!H103</f>
        <v>133.5779703</v>
      </c>
      <c r="C103" s="6">
        <f t="shared" si="2"/>
        <v>17843.074149467684</v>
      </c>
      <c r="D103" s="6">
        <f t="shared" si="3"/>
        <v>133.5779703</v>
      </c>
      <c r="E103" s="6">
        <f>ABS(B103/Datos!B103)</f>
        <v>1</v>
      </c>
    </row>
    <row r="104" spans="1:5">
      <c r="A104" s="1">
        <f>Datos!A104</f>
        <v>39234</v>
      </c>
      <c r="B104" s="6">
        <f>Datos!B104-Datos!H104</f>
        <v>138.04774459999999</v>
      </c>
      <c r="C104" s="6">
        <f t="shared" si="2"/>
        <v>19057.179789146827</v>
      </c>
      <c r="D104" s="6">
        <f t="shared" si="3"/>
        <v>138.04774459999999</v>
      </c>
      <c r="E104" s="6">
        <f>ABS(B104/Datos!B104)</f>
        <v>1</v>
      </c>
    </row>
    <row r="105" spans="1:5">
      <c r="A105" s="1">
        <f>Datos!A105</f>
        <v>39264</v>
      </c>
      <c r="B105" s="6">
        <f>Datos!B105-Datos!H105</f>
        <v>139.1316333</v>
      </c>
      <c r="C105" s="6">
        <f t="shared" si="2"/>
        <v>19357.611384725671</v>
      </c>
      <c r="D105" s="6">
        <f t="shared" si="3"/>
        <v>139.1316333</v>
      </c>
      <c r="E105" s="6">
        <f>ABS(B105/Datos!B105)</f>
        <v>1</v>
      </c>
    </row>
    <row r="106" spans="1:5">
      <c r="A106" s="1">
        <f>Datos!A106</f>
        <v>39295</v>
      </c>
      <c r="B106" s="6">
        <f>Datos!B106-Datos!H106</f>
        <v>135.3989407</v>
      </c>
      <c r="C106" s="6">
        <f t="shared" si="2"/>
        <v>18332.873142682114</v>
      </c>
      <c r="D106" s="6">
        <f t="shared" si="3"/>
        <v>135.3989407</v>
      </c>
      <c r="E106" s="6">
        <f>ABS(B106/Datos!B106)</f>
        <v>1</v>
      </c>
    </row>
    <row r="107" spans="1:5">
      <c r="A107" s="1">
        <f>Datos!A107</f>
        <v>39326</v>
      </c>
      <c r="B107" s="6">
        <f>Datos!B107-Datos!H107</f>
        <v>140.16596269999999</v>
      </c>
      <c r="C107" s="6">
        <f t="shared" si="2"/>
        <v>19646.497099617791</v>
      </c>
      <c r="D107" s="6">
        <f t="shared" si="3"/>
        <v>140.16596269999999</v>
      </c>
      <c r="E107" s="6">
        <f>ABS(B107/Datos!B107)</f>
        <v>1</v>
      </c>
    </row>
    <row r="108" spans="1:5">
      <c r="A108" s="1">
        <f>Datos!A108</f>
        <v>39356</v>
      </c>
      <c r="B108" s="6">
        <f>Datos!B108-Datos!H108</f>
        <v>137.83897250000001</v>
      </c>
      <c r="C108" s="6">
        <f t="shared" si="2"/>
        <v>18999.582339855759</v>
      </c>
      <c r="D108" s="6">
        <f t="shared" si="3"/>
        <v>137.83897250000001</v>
      </c>
      <c r="E108" s="6">
        <f>ABS(B108/Datos!B108)</f>
        <v>1</v>
      </c>
    </row>
    <row r="109" spans="1:5">
      <c r="A109" s="1">
        <f>Datos!A109</f>
        <v>39387</v>
      </c>
      <c r="B109" s="6">
        <f>Datos!B109-Datos!H109</f>
        <v>140.199263</v>
      </c>
      <c r="C109" s="6">
        <f t="shared" si="2"/>
        <v>19655.833345743169</v>
      </c>
      <c r="D109" s="6">
        <f t="shared" si="3"/>
        <v>140.199263</v>
      </c>
      <c r="E109" s="6">
        <f>ABS(B109/Datos!B109)</f>
        <v>1</v>
      </c>
    </row>
    <row r="110" spans="1:5">
      <c r="A110" s="1">
        <f>Datos!A110</f>
        <v>39417</v>
      </c>
      <c r="B110" s="6">
        <f>Datos!B110-Datos!H110</f>
        <v>228.69082349999999</v>
      </c>
      <c r="C110" s="6">
        <f t="shared" si="2"/>
        <v>52299.492753108148</v>
      </c>
      <c r="D110" s="6">
        <f t="shared" si="3"/>
        <v>228.69082349999999</v>
      </c>
      <c r="E110" s="6">
        <f>ABS(B110/Datos!B110)</f>
        <v>1</v>
      </c>
    </row>
    <row r="111" spans="1:5">
      <c r="A111" s="1">
        <f>Datos!A111</f>
        <v>39448</v>
      </c>
      <c r="B111" s="6">
        <f>Datos!B111-Datos!H111</f>
        <v>134.22407720000001</v>
      </c>
      <c r="C111" s="6">
        <f t="shared" si="2"/>
        <v>18016.102900191563</v>
      </c>
      <c r="D111" s="6">
        <f t="shared" si="3"/>
        <v>134.22407720000001</v>
      </c>
      <c r="E111" s="6">
        <f>ABS(B111/Datos!B111)</f>
        <v>1</v>
      </c>
    </row>
    <row r="112" spans="1:5">
      <c r="A112" s="1">
        <f>Datos!A112</f>
        <v>39479</v>
      </c>
      <c r="B112" s="6">
        <f>Datos!B112-Datos!H112</f>
        <v>127.89748179999999</v>
      </c>
      <c r="C112" s="6">
        <f t="shared" si="2"/>
        <v>16357.76585078133</v>
      </c>
      <c r="D112" s="6">
        <f t="shared" si="3"/>
        <v>127.89748179999999</v>
      </c>
      <c r="E112" s="6">
        <f>ABS(B112/Datos!B112)</f>
        <v>1</v>
      </c>
    </row>
    <row r="113" spans="1:5">
      <c r="A113" s="1">
        <f>Datos!A113</f>
        <v>39508</v>
      </c>
      <c r="B113" s="6">
        <f>Datos!B113-Datos!H113</f>
        <v>142.03292160000001</v>
      </c>
      <c r="C113" s="6">
        <f t="shared" si="2"/>
        <v>20173.350818231749</v>
      </c>
      <c r="D113" s="6">
        <f t="shared" si="3"/>
        <v>142.03292160000001</v>
      </c>
      <c r="E113" s="6">
        <f>ABS(B113/Datos!B113)</f>
        <v>1</v>
      </c>
    </row>
    <row r="114" spans="1:5">
      <c r="A114" s="1">
        <f>Datos!A114</f>
        <v>39539</v>
      </c>
      <c r="B114" s="6">
        <f>Datos!B114-Datos!H114</f>
        <v>125.9980309</v>
      </c>
      <c r="C114" s="6">
        <f t="shared" si="2"/>
        <v>15875.503790677356</v>
      </c>
      <c r="D114" s="6">
        <f t="shared" si="3"/>
        <v>125.9980309</v>
      </c>
      <c r="E114" s="6">
        <f>ABS(B114/Datos!B114)</f>
        <v>1</v>
      </c>
    </row>
    <row r="115" spans="1:5">
      <c r="A115" s="1">
        <f>Datos!A115</f>
        <v>39569</v>
      </c>
      <c r="B115" s="6">
        <f>Datos!B115-Datos!H115</f>
        <v>137.75310010000001</v>
      </c>
      <c r="C115" s="6">
        <f t="shared" si="2"/>
        <v>18975.916587160624</v>
      </c>
      <c r="D115" s="6">
        <f t="shared" si="3"/>
        <v>137.75310010000001</v>
      </c>
      <c r="E115" s="6">
        <f>ABS(B115/Datos!B115)</f>
        <v>1</v>
      </c>
    </row>
    <row r="116" spans="1:5">
      <c r="A116" s="1">
        <f>Datos!A116</f>
        <v>39600</v>
      </c>
      <c r="B116" s="6">
        <f>Datos!B116-Datos!H116</f>
        <v>138.56086550000001</v>
      </c>
      <c r="C116" s="6">
        <f t="shared" si="2"/>
        <v>19199.113448109092</v>
      </c>
      <c r="D116" s="6">
        <f t="shared" si="3"/>
        <v>138.56086550000001</v>
      </c>
      <c r="E116" s="6">
        <f>ABS(B116/Datos!B116)</f>
        <v>1</v>
      </c>
    </row>
    <row r="117" spans="1:5">
      <c r="A117" s="1">
        <f>Datos!A117</f>
        <v>39630</v>
      </c>
      <c r="B117" s="6">
        <f>Datos!B117-Datos!H117</f>
        <v>138.5478396</v>
      </c>
      <c r="C117" s="6">
        <f t="shared" si="2"/>
        <v>19195.503857827331</v>
      </c>
      <c r="D117" s="6">
        <f t="shared" si="3"/>
        <v>138.5478396</v>
      </c>
      <c r="E117" s="6">
        <f>ABS(B117/Datos!B117)</f>
        <v>1</v>
      </c>
    </row>
    <row r="118" spans="1:5">
      <c r="A118" s="1">
        <f>Datos!A118</f>
        <v>39661</v>
      </c>
      <c r="B118" s="6">
        <f>Datos!B118-Datos!H118</f>
        <v>141.42860899999999</v>
      </c>
      <c r="C118" s="6">
        <f t="shared" si="2"/>
        <v>20002.051443674878</v>
      </c>
      <c r="D118" s="6">
        <f t="shared" si="3"/>
        <v>141.42860899999999</v>
      </c>
      <c r="E118" s="6">
        <f>ABS(B118/Datos!B118)</f>
        <v>1</v>
      </c>
    </row>
    <row r="119" spans="1:5">
      <c r="A119" s="1">
        <f>Datos!A119</f>
        <v>39692</v>
      </c>
      <c r="B119" s="6">
        <f>Datos!B119-Datos!H119</f>
        <v>135.693645</v>
      </c>
      <c r="C119" s="6">
        <f t="shared" si="2"/>
        <v>18412.765293386026</v>
      </c>
      <c r="D119" s="6">
        <f t="shared" si="3"/>
        <v>135.693645</v>
      </c>
      <c r="E119" s="6">
        <f>ABS(B119/Datos!B119)</f>
        <v>1</v>
      </c>
    </row>
    <row r="120" spans="1:5">
      <c r="A120" s="1">
        <f>Datos!A120</f>
        <v>39722</v>
      </c>
      <c r="B120" s="6">
        <f>Datos!B120-Datos!H120</f>
        <v>138.6717778</v>
      </c>
      <c r="C120" s="6">
        <f t="shared" si="2"/>
        <v>19229.861958212572</v>
      </c>
      <c r="D120" s="6">
        <f t="shared" si="3"/>
        <v>138.6717778</v>
      </c>
      <c r="E120" s="6">
        <f>ABS(B120/Datos!B120)</f>
        <v>1</v>
      </c>
    </row>
    <row r="121" spans="1:5">
      <c r="A121" s="1">
        <f>Datos!A121</f>
        <v>39753</v>
      </c>
      <c r="B121" s="6">
        <f>Datos!B121-Datos!H121</f>
        <v>143.1018114</v>
      </c>
      <c r="C121" s="6">
        <f t="shared" si="2"/>
        <v>20478.128425961171</v>
      </c>
      <c r="D121" s="6">
        <f t="shared" si="3"/>
        <v>143.1018114</v>
      </c>
      <c r="E121" s="6">
        <f>ABS(B121/Datos!B121)</f>
        <v>1</v>
      </c>
    </row>
    <row r="122" spans="1:5">
      <c r="A122" s="1">
        <f>Datos!A122</f>
        <v>39783</v>
      </c>
      <c r="B122" s="6">
        <f>Datos!B122-Datos!H122</f>
        <v>226.15436840000001</v>
      </c>
      <c r="C122" s="6">
        <f t="shared" si="2"/>
        <v>51145.798346402924</v>
      </c>
      <c r="D122" s="6">
        <f t="shared" si="3"/>
        <v>226.15436840000001</v>
      </c>
      <c r="E122" s="6">
        <f>ABS(B122/Datos!B122)</f>
        <v>1</v>
      </c>
    </row>
    <row r="123" spans="1:5">
      <c r="A123" s="1">
        <f>Datos!A123</f>
        <v>39814</v>
      </c>
      <c r="B123" s="6">
        <f>Datos!B123-Datos!H123</f>
        <v>134.63410579999999</v>
      </c>
      <c r="C123" s="6">
        <f t="shared" si="2"/>
        <v>18126.342444565591</v>
      </c>
      <c r="D123" s="6">
        <f t="shared" si="3"/>
        <v>134.63410579999999</v>
      </c>
      <c r="E123" s="6">
        <f>ABS(B123/Datos!B123)</f>
        <v>1</v>
      </c>
    </row>
    <row r="124" spans="1:5">
      <c r="A124" s="1">
        <f>Datos!A124</f>
        <v>39845</v>
      </c>
      <c r="B124" s="6">
        <f>Datos!B124-Datos!H124</f>
        <v>124.8676555</v>
      </c>
      <c r="C124" s="6">
        <f t="shared" si="2"/>
        <v>15591.93139006668</v>
      </c>
      <c r="D124" s="6">
        <f t="shared" si="3"/>
        <v>124.8676555</v>
      </c>
      <c r="E124" s="6">
        <f>ABS(B124/Datos!B124)</f>
        <v>1</v>
      </c>
    </row>
    <row r="125" spans="1:5">
      <c r="A125" s="1">
        <f>Datos!A125</f>
        <v>39873</v>
      </c>
      <c r="B125" s="6">
        <f>Datos!B125-Datos!H125</f>
        <v>135.21191469999999</v>
      </c>
      <c r="C125" s="6">
        <f t="shared" si="2"/>
        <v>18282.261876840075</v>
      </c>
      <c r="D125" s="6">
        <f t="shared" si="3"/>
        <v>135.21191469999999</v>
      </c>
      <c r="E125" s="6">
        <f>ABS(B125/Datos!B125)</f>
        <v>1</v>
      </c>
    </row>
    <row r="126" spans="1:5">
      <c r="A126" s="1">
        <f>Datos!A126</f>
        <v>39904</v>
      </c>
      <c r="B126" s="6">
        <f>Datos!B126-Datos!H126</f>
        <v>127.1663341</v>
      </c>
      <c r="C126" s="6">
        <f t="shared" si="2"/>
        <v>16171.276528432823</v>
      </c>
      <c r="D126" s="6">
        <f t="shared" si="3"/>
        <v>127.1663341</v>
      </c>
      <c r="E126" s="6">
        <f>ABS(B126/Datos!B126)</f>
        <v>1</v>
      </c>
    </row>
    <row r="127" spans="1:5">
      <c r="A127" s="1">
        <f>Datos!A127</f>
        <v>39934</v>
      </c>
      <c r="B127" s="6">
        <f>Datos!B127-Datos!H127</f>
        <v>138.2221284</v>
      </c>
      <c r="C127" s="6">
        <f t="shared" si="2"/>
        <v>19105.356779426089</v>
      </c>
      <c r="D127" s="6">
        <f t="shared" si="3"/>
        <v>138.2221284</v>
      </c>
      <c r="E127" s="6">
        <f>ABS(B127/Datos!B127)</f>
        <v>1</v>
      </c>
    </row>
    <row r="128" spans="1:5">
      <c r="A128" s="1">
        <f>Datos!A128</f>
        <v>39965</v>
      </c>
      <c r="B128" s="6">
        <f>Datos!B128-Datos!H128</f>
        <v>137.14168069999999</v>
      </c>
      <c r="C128" s="6">
        <f t="shared" si="2"/>
        <v>18807.840585220751</v>
      </c>
      <c r="D128" s="6">
        <f t="shared" si="3"/>
        <v>137.14168069999999</v>
      </c>
      <c r="E128" s="6">
        <f>ABS(B128/Datos!B128)</f>
        <v>1</v>
      </c>
    </row>
    <row r="129" spans="1:5">
      <c r="A129" s="1">
        <f>Datos!A129</f>
        <v>39995</v>
      </c>
      <c r="B129" s="6">
        <f>Datos!B129-Datos!H129</f>
        <v>140.8245369</v>
      </c>
      <c r="C129" s="6">
        <f t="shared" si="2"/>
        <v>19831.550193099461</v>
      </c>
      <c r="D129" s="6">
        <f t="shared" si="3"/>
        <v>140.8245369</v>
      </c>
      <c r="E129" s="6">
        <f>ABS(B129/Datos!B129)</f>
        <v>1</v>
      </c>
    </row>
    <row r="130" spans="1:5">
      <c r="A130" s="1">
        <f>Datos!A130</f>
        <v>40026</v>
      </c>
      <c r="B130" s="6">
        <f>Datos!B130-Datos!H130</f>
        <v>140.5815829</v>
      </c>
      <c r="C130" s="6">
        <f t="shared" si="2"/>
        <v>19763.181450669574</v>
      </c>
      <c r="D130" s="6">
        <f t="shared" si="3"/>
        <v>140.5815829</v>
      </c>
      <c r="E130" s="6">
        <f>ABS(B130/Datos!B130)</f>
        <v>1</v>
      </c>
    </row>
    <row r="131" spans="1:5">
      <c r="A131" s="1">
        <f>Datos!A131</f>
        <v>40057</v>
      </c>
      <c r="B131" s="6">
        <f>Datos!B131-Datos!H131</f>
        <v>131.56837540000001</v>
      </c>
      <c r="C131" s="6">
        <f t="shared" si="2"/>
        <v>17310.237405395328</v>
      </c>
      <c r="D131" s="6">
        <f t="shared" si="3"/>
        <v>131.56837540000001</v>
      </c>
      <c r="E131" s="6">
        <f>ABS(B131/Datos!B131)</f>
        <v>1</v>
      </c>
    </row>
    <row r="132" spans="1:5">
      <c r="A132" s="1">
        <f>Datos!A132</f>
        <v>40087</v>
      </c>
      <c r="B132" s="6">
        <f>Datos!B132-Datos!H132</f>
        <v>141.25519130000001</v>
      </c>
      <c r="C132" s="6">
        <f t="shared" si="2"/>
        <v>19953.029069199598</v>
      </c>
      <c r="D132" s="6">
        <f t="shared" si="3"/>
        <v>141.25519130000001</v>
      </c>
      <c r="E132" s="6">
        <f>ABS(B132/Datos!B132)</f>
        <v>1</v>
      </c>
    </row>
    <row r="133" spans="1:5">
      <c r="A133" s="1">
        <f>Datos!A133</f>
        <v>40118</v>
      </c>
      <c r="B133" s="6">
        <f>Datos!B133-Datos!H133</f>
        <v>146.03637119999999</v>
      </c>
      <c r="C133" s="6">
        <f t="shared" ref="C133:C146" si="4">B133^2</f>
        <v>21326.621713264187</v>
      </c>
      <c r="D133" s="6">
        <f t="shared" ref="D133:D146" si="5">ABS(B133)</f>
        <v>146.03637119999999</v>
      </c>
      <c r="E133" s="6">
        <f>ABS(B133/Datos!B133)</f>
        <v>1</v>
      </c>
    </row>
    <row r="134" spans="1:5">
      <c r="A134" s="1">
        <f>Datos!A134</f>
        <v>40148</v>
      </c>
      <c r="B134" s="6">
        <f>Datos!B134-Datos!H134</f>
        <v>231.3214337</v>
      </c>
      <c r="C134" s="6">
        <f t="shared" si="4"/>
        <v>53509.605689023498</v>
      </c>
      <c r="D134" s="6">
        <f t="shared" si="5"/>
        <v>231.3214337</v>
      </c>
      <c r="E134" s="6">
        <f>ABS(B134/Datos!B134)</f>
        <v>1</v>
      </c>
    </row>
    <row r="135" spans="1:5">
      <c r="A135" s="1">
        <f>Datos!A135</f>
        <v>40179</v>
      </c>
      <c r="B135" s="6">
        <f>Datos!B135-Datos!H135</f>
        <v>142.4179474</v>
      </c>
      <c r="C135" s="6">
        <f t="shared" si="4"/>
        <v>20282.871741629169</v>
      </c>
      <c r="D135" s="6">
        <f t="shared" si="5"/>
        <v>142.4179474</v>
      </c>
      <c r="E135" s="6">
        <f>ABS(B135/Datos!B135)</f>
        <v>1</v>
      </c>
    </row>
    <row r="136" spans="1:5">
      <c r="A136" s="1">
        <f>Datos!A136</f>
        <v>40210</v>
      </c>
      <c r="B136" s="6">
        <f>Datos!B136-Datos!H136</f>
        <v>128.92825790000001</v>
      </c>
      <c r="C136" s="6">
        <f t="shared" si="4"/>
        <v>16622.495685128913</v>
      </c>
      <c r="D136" s="6">
        <f t="shared" si="5"/>
        <v>128.92825790000001</v>
      </c>
      <c r="E136" s="6">
        <f>ABS(B136/Datos!B136)</f>
        <v>1</v>
      </c>
    </row>
    <row r="137" spans="1:5">
      <c r="A137" s="1">
        <f>Datos!A137</f>
        <v>40238</v>
      </c>
      <c r="B137" s="6">
        <f>Datos!B137-Datos!H137</f>
        <v>144.36913089999999</v>
      </c>
      <c r="C137" s="6">
        <f t="shared" si="4"/>
        <v>20842.445956821331</v>
      </c>
      <c r="D137" s="6">
        <f t="shared" si="5"/>
        <v>144.36913089999999</v>
      </c>
      <c r="E137" s="6">
        <f>ABS(B137/Datos!B137)</f>
        <v>1</v>
      </c>
    </row>
    <row r="138" spans="1:5">
      <c r="A138" s="1">
        <f>Datos!A138</f>
        <v>40269</v>
      </c>
      <c r="B138" s="6">
        <f>Datos!B138-Datos!H138</f>
        <v>129.4971013</v>
      </c>
      <c r="C138" s="6">
        <f t="shared" si="4"/>
        <v>16769.499245102463</v>
      </c>
      <c r="D138" s="6">
        <f t="shared" si="5"/>
        <v>129.4971013</v>
      </c>
      <c r="E138" s="6">
        <f>ABS(B138/Datos!B138)</f>
        <v>1</v>
      </c>
    </row>
    <row r="139" spans="1:5">
      <c r="A139" s="1">
        <f>Datos!A139</f>
        <v>40299</v>
      </c>
      <c r="B139" s="6">
        <f>Datos!B139-Datos!H139</f>
        <v>148.77285380000001</v>
      </c>
      <c r="C139" s="6">
        <f t="shared" si="4"/>
        <v>22133.362027796178</v>
      </c>
      <c r="D139" s="6">
        <f t="shared" si="5"/>
        <v>148.77285380000001</v>
      </c>
      <c r="E139" s="6">
        <f>ABS(B139/Datos!B139)</f>
        <v>1</v>
      </c>
    </row>
    <row r="140" spans="1:5">
      <c r="A140" s="1">
        <f>Datos!A140</f>
        <v>40330</v>
      </c>
      <c r="B140" s="6">
        <f>Datos!B140-Datos!H140</f>
        <v>149.115205</v>
      </c>
      <c r="C140" s="6">
        <f t="shared" si="4"/>
        <v>22235.344362192027</v>
      </c>
      <c r="D140" s="6">
        <f t="shared" si="5"/>
        <v>149.115205</v>
      </c>
      <c r="E140" s="6">
        <f>ABS(B140/Datos!B140)</f>
        <v>1</v>
      </c>
    </row>
    <row r="141" spans="1:5">
      <c r="A141" s="1">
        <f>Datos!A141</f>
        <v>40360</v>
      </c>
      <c r="B141" s="6">
        <f>Datos!B141-Datos!H141</f>
        <v>154.33038730000001</v>
      </c>
      <c r="C141" s="6">
        <f t="shared" si="4"/>
        <v>23817.868444168005</v>
      </c>
      <c r="D141" s="6">
        <f t="shared" si="5"/>
        <v>154.33038730000001</v>
      </c>
      <c r="E141" s="6">
        <f>ABS(B141/Datos!B141)</f>
        <v>1</v>
      </c>
    </row>
    <row r="142" spans="1:5">
      <c r="A142" s="1">
        <f>Datos!A142</f>
        <v>40391</v>
      </c>
      <c r="B142" s="6">
        <f>Datos!B142-Datos!H142</f>
        <v>150.0057333</v>
      </c>
      <c r="C142" s="6">
        <f t="shared" si="4"/>
        <v>22501.72002287073</v>
      </c>
      <c r="D142" s="6">
        <f t="shared" si="5"/>
        <v>150.0057333</v>
      </c>
      <c r="E142" s="6">
        <f>ABS(B142/Datos!B142)</f>
        <v>1</v>
      </c>
    </row>
    <row r="143" spans="1:5">
      <c r="A143" s="1">
        <f>Datos!A143</f>
        <v>40422</v>
      </c>
      <c r="B143" s="6">
        <f>Datos!B143-Datos!H143</f>
        <v>144.78523519999999</v>
      </c>
      <c r="C143" s="6">
        <f t="shared" si="4"/>
        <v>20962.764331919316</v>
      </c>
      <c r="D143" s="6">
        <f t="shared" si="5"/>
        <v>144.78523519999999</v>
      </c>
      <c r="E143" s="6">
        <f>ABS(B143/Datos!B143)</f>
        <v>1</v>
      </c>
    </row>
    <row r="144" spans="1:5">
      <c r="A144" s="1">
        <f>Datos!A144</f>
        <v>40452</v>
      </c>
      <c r="B144" s="6">
        <f>Datos!B144-Datos!H144</f>
        <v>155.33461879999999</v>
      </c>
      <c r="C144" s="6">
        <f t="shared" si="4"/>
        <v>24128.843797741309</v>
      </c>
      <c r="D144" s="6">
        <f t="shared" si="5"/>
        <v>155.33461879999999</v>
      </c>
      <c r="E144" s="6">
        <f>ABS(B144/Datos!B144)</f>
        <v>1</v>
      </c>
    </row>
    <row r="145" spans="1:5">
      <c r="A145" s="1">
        <f>Datos!A145</f>
        <v>40483</v>
      </c>
      <c r="B145" s="6">
        <f>Datos!B145-Datos!H145</f>
        <v>159.7732925</v>
      </c>
      <c r="C145" s="6">
        <f t="shared" si="4"/>
        <v>25527.504996290554</v>
      </c>
      <c r="D145" s="6">
        <f t="shared" si="5"/>
        <v>159.7732925</v>
      </c>
      <c r="E145" s="6">
        <f>ABS(B145/Datos!B145)</f>
        <v>1</v>
      </c>
    </row>
    <row r="146" spans="1:5">
      <c r="A146" s="1">
        <f>Datos!A146</f>
        <v>40513</v>
      </c>
      <c r="B146" s="6">
        <f>Datos!B146-Datos!H146</f>
        <v>250.6920993</v>
      </c>
      <c r="C146" s="6">
        <f t="shared" si="4"/>
        <v>62846.528651441055</v>
      </c>
      <c r="D146" s="6">
        <f t="shared" si="5"/>
        <v>250.6920993</v>
      </c>
      <c r="E146" s="6">
        <f>ABS(B146/Datos!B146)</f>
        <v>1</v>
      </c>
    </row>
    <row r="147" spans="1:5">
      <c r="A147" s="1"/>
      <c r="B147" s="6"/>
    </row>
    <row r="148" spans="1:5">
      <c r="A148" s="1"/>
      <c r="B148" s="6"/>
    </row>
    <row r="149" spans="1:5">
      <c r="A149" s="1"/>
      <c r="D149" t="s">
        <v>11</v>
      </c>
      <c r="E149" s="6">
        <f>AVERAGE(C4:C146)</f>
        <v>16034.616145262755</v>
      </c>
    </row>
    <row r="150" spans="1:5">
      <c r="A150" s="1"/>
      <c r="D150" t="s">
        <v>12</v>
      </c>
      <c r="E150" s="6">
        <f>AVERAGE(D4:D146)</f>
        <v>123.04841387342657</v>
      </c>
    </row>
    <row r="151" spans="1:5">
      <c r="A151" s="1"/>
      <c r="D151" t="s">
        <v>13</v>
      </c>
      <c r="E151" s="6">
        <f>AVERAGE(E4:E146)</f>
        <v>1</v>
      </c>
    </row>
    <row r="152" spans="1:5">
      <c r="A152" s="1"/>
    </row>
    <row r="153" spans="1:5">
      <c r="A153" s="1"/>
    </row>
    <row r="154" spans="1:5">
      <c r="A154" s="1"/>
    </row>
    <row r="155" spans="1:5">
      <c r="A155" s="1"/>
    </row>
    <row r="156" spans="1:5">
      <c r="A156" s="1"/>
    </row>
    <row r="157" spans="1:5">
      <c r="A157" s="1"/>
    </row>
    <row r="158" spans="1:5">
      <c r="A158" s="1"/>
    </row>
    <row r="159" spans="1:5">
      <c r="A159" s="1"/>
    </row>
    <row r="160" spans="1:5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I21"/>
  <sheetViews>
    <sheetView workbookViewId="0">
      <selection activeCell="B23" sqref="B23"/>
    </sheetView>
  </sheetViews>
  <sheetFormatPr baseColWidth="10" defaultRowHeight="12.75"/>
  <cols>
    <col min="1" max="1" width="11.42578125" style="7"/>
    <col min="2" max="2" width="4.42578125" style="7" customWidth="1"/>
    <col min="3" max="3" width="23" style="7" customWidth="1"/>
    <col min="4" max="6" width="12.5703125" style="7" bestFit="1" customWidth="1"/>
    <col min="7" max="7" width="13.140625" style="7" bestFit="1" customWidth="1"/>
    <col min="8" max="8" width="23" style="7" bestFit="1" customWidth="1"/>
    <col min="9" max="9" width="16.7109375" style="7" bestFit="1" customWidth="1"/>
    <col min="10" max="16384" width="11.42578125" style="7"/>
  </cols>
  <sheetData>
    <row r="2" spans="2:9">
      <c r="B2" s="18" t="s">
        <v>25</v>
      </c>
      <c r="C2" s="18"/>
      <c r="D2" s="18"/>
      <c r="E2" s="18"/>
      <c r="F2" s="18"/>
      <c r="G2" s="18"/>
      <c r="H2" s="18"/>
      <c r="I2" s="18"/>
    </row>
    <row r="3" spans="2:9" ht="13.5" thickBot="1">
      <c r="B3" s="19" t="s">
        <v>26</v>
      </c>
      <c r="C3" s="19"/>
      <c r="D3" s="19"/>
      <c r="E3" s="19"/>
      <c r="F3" s="19"/>
      <c r="G3" s="19"/>
      <c r="H3" s="19"/>
      <c r="I3" s="19"/>
    </row>
    <row r="4" spans="2:9" ht="13.5" thickTop="1">
      <c r="B4" s="9"/>
      <c r="C4" s="9"/>
      <c r="D4" s="10" t="s">
        <v>17</v>
      </c>
      <c r="E4" s="10" t="s">
        <v>18</v>
      </c>
      <c r="F4" s="10"/>
      <c r="G4" s="10" t="s">
        <v>21</v>
      </c>
      <c r="H4" s="10"/>
      <c r="I4" s="10"/>
    </row>
    <row r="5" spans="2:9" ht="13.5" thickBot="1">
      <c r="B5" s="8"/>
      <c r="C5" s="8"/>
      <c r="D5" s="11"/>
      <c r="E5" s="12" t="s">
        <v>19</v>
      </c>
      <c r="F5" s="12" t="s">
        <v>20</v>
      </c>
      <c r="G5" s="12" t="s">
        <v>22</v>
      </c>
      <c r="H5" s="12" t="s">
        <v>23</v>
      </c>
      <c r="I5" s="12" t="s">
        <v>24</v>
      </c>
    </row>
    <row r="6" spans="2:9" ht="13.5" thickTop="1">
      <c r="B6" s="7" t="s">
        <v>14</v>
      </c>
    </row>
    <row r="7" spans="2:9">
      <c r="C7" s="7" t="s">
        <v>11</v>
      </c>
      <c r="D7" s="13">
        <f>'PM simple'!E149</f>
        <v>16034.616145262755</v>
      </c>
      <c r="E7" s="13">
        <f>'Exponencial simple'!E149</f>
        <v>16034.616145262755</v>
      </c>
      <c r="F7" s="13">
        <f>'Exponencial doble'!E149</f>
        <v>16034.616145262755</v>
      </c>
      <c r="G7" s="13">
        <f>'HW no estacional'!E149</f>
        <v>16034.616145262755</v>
      </c>
      <c r="H7" s="13">
        <f>'HW estacional multiplicativo'!E149</f>
        <v>16034.616145262755</v>
      </c>
      <c r="I7" s="13">
        <f>'HW estacional aditivo'!E149</f>
        <v>16034.616145262755</v>
      </c>
    </row>
    <row r="8" spans="2:9">
      <c r="C8" s="7" t="s">
        <v>12</v>
      </c>
      <c r="D8" s="13">
        <f>'PM simple'!E150</f>
        <v>123.04841387342657</v>
      </c>
      <c r="E8" s="13">
        <f>'Exponencial simple'!E150</f>
        <v>123.04841387342657</v>
      </c>
      <c r="F8" s="13">
        <f>'Exponencial doble'!E150</f>
        <v>123.04841387342657</v>
      </c>
      <c r="G8" s="13">
        <f>'HW no estacional'!E150</f>
        <v>123.04841387342657</v>
      </c>
      <c r="H8" s="13">
        <f>'HW estacional multiplicativo'!E150</f>
        <v>123.04841387342657</v>
      </c>
      <c r="I8" s="13">
        <f>'HW estacional aditivo'!E150</f>
        <v>123.04841387342657</v>
      </c>
    </row>
    <row r="9" spans="2:9">
      <c r="C9" s="7" t="s">
        <v>13</v>
      </c>
      <c r="D9" s="13">
        <f>'PM simple'!E151</f>
        <v>1</v>
      </c>
      <c r="E9" s="13">
        <f>'Exponencial simple'!E151</f>
        <v>1</v>
      </c>
      <c r="F9" s="13">
        <f>'Exponencial doble'!E151</f>
        <v>1</v>
      </c>
      <c r="G9" s="13">
        <f>'HW no estacional'!E151</f>
        <v>1</v>
      </c>
      <c r="H9" s="13">
        <f>'HW estacional multiplicativo'!E151</f>
        <v>1</v>
      </c>
      <c r="I9" s="13">
        <f>'HW estacional aditivo'!E151</f>
        <v>1</v>
      </c>
    </row>
    <row r="11" spans="2:9">
      <c r="B11" s="7" t="s">
        <v>15</v>
      </c>
    </row>
    <row r="12" spans="2:9">
      <c r="C12" s="14">
        <v>40544</v>
      </c>
      <c r="D12" s="13">
        <f>Datos!C147</f>
        <v>0</v>
      </c>
      <c r="E12" s="13">
        <f>Datos!D147</f>
        <v>0</v>
      </c>
      <c r="F12" s="13">
        <f>Datos!E147</f>
        <v>0</v>
      </c>
      <c r="G12" s="13">
        <f>Datos!F147</f>
        <v>0</v>
      </c>
      <c r="H12" s="13">
        <f>Datos!G147</f>
        <v>0</v>
      </c>
      <c r="I12" s="13">
        <f>Datos!H147</f>
        <v>0</v>
      </c>
    </row>
    <row r="13" spans="2:9">
      <c r="C13" s="14">
        <v>40575</v>
      </c>
      <c r="D13" s="13">
        <f>Datos!C148</f>
        <v>0</v>
      </c>
      <c r="E13" s="13">
        <f>Datos!D148</f>
        <v>0</v>
      </c>
      <c r="F13" s="13">
        <f>Datos!E148</f>
        <v>0</v>
      </c>
      <c r="G13" s="13">
        <f>Datos!F148</f>
        <v>0</v>
      </c>
      <c r="H13" s="13">
        <f>Datos!G148</f>
        <v>0</v>
      </c>
      <c r="I13" s="13">
        <f>Datos!H148</f>
        <v>0</v>
      </c>
    </row>
    <row r="14" spans="2:9">
      <c r="C14" s="14">
        <v>40603</v>
      </c>
      <c r="D14" s="13">
        <f>Datos!C149</f>
        <v>0</v>
      </c>
      <c r="E14" s="13">
        <f>Datos!D149</f>
        <v>0</v>
      </c>
      <c r="F14" s="13">
        <f>Datos!E149</f>
        <v>0</v>
      </c>
      <c r="G14" s="13">
        <f>Datos!F149</f>
        <v>0</v>
      </c>
      <c r="H14" s="13">
        <f>Datos!G149</f>
        <v>0</v>
      </c>
      <c r="I14" s="13">
        <f>Datos!H149</f>
        <v>0</v>
      </c>
    </row>
    <row r="15" spans="2:9">
      <c r="C15" s="15"/>
      <c r="D15" s="13"/>
      <c r="E15" s="13"/>
      <c r="F15" s="13"/>
      <c r="G15" s="13"/>
      <c r="H15" s="13"/>
      <c r="I15" s="13"/>
    </row>
    <row r="16" spans="2:9">
      <c r="B16" s="7" t="s">
        <v>16</v>
      </c>
      <c r="D16" s="13"/>
      <c r="E16" s="13"/>
      <c r="F16" s="13"/>
      <c r="G16" s="13"/>
      <c r="H16" s="13"/>
      <c r="I16" s="13"/>
    </row>
    <row r="17" spans="2:9">
      <c r="C17" s="14">
        <v>40544</v>
      </c>
      <c r="D17" s="13">
        <f>(Datos!C147/Datos!$B135-1)*100</f>
        <v>-100</v>
      </c>
      <c r="E17" s="13">
        <f>(Datos!D147/Datos!$B135-1)*100</f>
        <v>-100</v>
      </c>
      <c r="F17" s="13">
        <f>(Datos!E147/Datos!$B135-1)*100</f>
        <v>-100</v>
      </c>
      <c r="G17" s="13">
        <f>(Datos!F147/Datos!$B135-1)*100</f>
        <v>-100</v>
      </c>
      <c r="H17" s="13">
        <f>(Datos!G147/Datos!$B135-1)*100</f>
        <v>-100</v>
      </c>
      <c r="I17" s="13">
        <f>(Datos!H147/Datos!$B135-1)*100</f>
        <v>-100</v>
      </c>
    </row>
    <row r="18" spans="2:9">
      <c r="C18" s="14">
        <v>40575</v>
      </c>
      <c r="D18" s="13">
        <f>(Datos!C148/Datos!$B136-1)*100</f>
        <v>-100</v>
      </c>
      <c r="E18" s="13">
        <f>(Datos!D148/Datos!$B136-1)*100</f>
        <v>-100</v>
      </c>
      <c r="F18" s="13">
        <f>(Datos!E148/Datos!$B136-1)*100</f>
        <v>-100</v>
      </c>
      <c r="G18" s="13">
        <f>(Datos!F148/Datos!$B136-1)*100</f>
        <v>-100</v>
      </c>
      <c r="H18" s="13">
        <f>(Datos!G148/Datos!$B136-1)*100</f>
        <v>-100</v>
      </c>
      <c r="I18" s="13">
        <f>(Datos!H148/Datos!$B136-1)*100</f>
        <v>-100</v>
      </c>
    </row>
    <row r="19" spans="2:9" ht="13.5" thickBot="1">
      <c r="B19" s="8"/>
      <c r="C19" s="16">
        <v>40603</v>
      </c>
      <c r="D19" s="17">
        <f>(Datos!C149/Datos!$B137-1)*100</f>
        <v>-100</v>
      </c>
      <c r="E19" s="17">
        <f>(Datos!D149/Datos!$B137-1)*100</f>
        <v>-100</v>
      </c>
      <c r="F19" s="17">
        <f>(Datos!E149/Datos!$B137-1)*100</f>
        <v>-100</v>
      </c>
      <c r="G19" s="17">
        <f>(Datos!F149/Datos!$B137-1)*100</f>
        <v>-100</v>
      </c>
      <c r="H19" s="17">
        <f>(Datos!G149/Datos!$B137-1)*100</f>
        <v>-100</v>
      </c>
      <c r="I19" s="17">
        <f>(Datos!H149/Datos!$B137-1)*100</f>
        <v>-100</v>
      </c>
    </row>
    <row r="20" spans="2:9" ht="13.5" thickTop="1">
      <c r="B20" s="7" t="s">
        <v>27</v>
      </c>
    </row>
    <row r="21" spans="2:9">
      <c r="B21" s="7" t="s">
        <v>28</v>
      </c>
    </row>
  </sheetData>
  <mergeCells count="5">
    <mergeCell ref="D4:D5"/>
    <mergeCell ref="E4:F4"/>
    <mergeCell ref="G4:I4"/>
    <mergeCell ref="B2:I2"/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PM simple</vt:lpstr>
      <vt:lpstr>Exponencial simple</vt:lpstr>
      <vt:lpstr>Exponencial doble</vt:lpstr>
      <vt:lpstr>HW no estacional</vt:lpstr>
      <vt:lpstr>HW estacional multiplicativo</vt:lpstr>
      <vt:lpstr>HW estacional aditivo</vt:lpstr>
      <vt:lpstr>Resumen</vt:lpstr>
    </vt:vector>
  </TitlesOfParts>
  <Company>Windows XP Titan Ultimate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Poveda</dc:creator>
  <cp:lastModifiedBy>Daniel Poveda</cp:lastModifiedBy>
  <dcterms:created xsi:type="dcterms:W3CDTF">2011-04-01T03:13:43Z</dcterms:created>
  <dcterms:modified xsi:type="dcterms:W3CDTF">2011-04-01T03:49:50Z</dcterms:modified>
</cp:coreProperties>
</file>