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Carlos Campos\Desktop\Curso Excel con Power BI\tablas\"/>
    </mc:Choice>
  </mc:AlternateContent>
  <bookViews>
    <workbookView xWindow="0" yWindow="0" windowWidth="23040" windowHeight="8610" activeTab="2"/>
  </bookViews>
  <sheets>
    <sheet name="TD_ventas" sheetId="2" r:id="rId1"/>
    <sheet name="datos_ventas" sheetId="1" r:id="rId2"/>
    <sheet name="TD_informe" sheetId="6" r:id="rId3"/>
  </sheets>
  <definedNames>
    <definedName name="SegmentaciónDeDatos_Producto">#N/A</definedName>
    <definedName name="SegmentaciónDeDatos_Producto1">#N/A</definedName>
    <definedName name="SegmentaciónDeDatos_Region">#N/A</definedName>
    <definedName name="SegmentaciónDeDatos_Region1">#N/A</definedName>
    <definedName name="SegmentaciónDeDatos_Region2">#N/A</definedName>
    <definedName name="SegmentaciónDeDatos_Vendedor">#N/A</definedName>
    <definedName name="SegmentaciónDeDatos_Vendedor1">#N/A</definedName>
  </definedNames>
  <calcPr calcId="162913"/>
  <pivotCaches>
    <pivotCache cacheId="6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A4" i="6"/>
</calcChain>
</file>

<file path=xl/sharedStrings.xml><?xml version="1.0" encoding="utf-8"?>
<sst xmlns="http://schemas.openxmlformats.org/spreadsheetml/2006/main" count="167" uniqueCount="82">
  <si>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</si>
  <si>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</si>
  <si>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</si>
  <si>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</si>
  <si>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</si>
  <si>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</si>
  <si>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</si>
  <si>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</si>
  <si>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</si>
  <si>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</si>
  <si>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</si>
  <si>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</si>
  <si>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</si>
  <si>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</si>
  <si>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</si>
  <si>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</si>
  <si>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>Notas Sesión 10</t>
  </si>
  <si>
    <t>+  Nuestro objetivo es crear un dashboard</t>
  </si>
  <si>
    <t>Total</t>
  </si>
  <si>
    <t>Son objetos dentro de Excel pero tienen una "cierta programación" de VBA</t>
  </si>
  <si>
    <t>+  Seleccionamos al tabla</t>
  </si>
  <si>
    <t>+  Vamos a la pestaña Diseño</t>
  </si>
  <si>
    <t>+  Seleccionamos "Resumir con tabla dinámica"</t>
  </si>
  <si>
    <t>Suma de Ventas</t>
  </si>
  <si>
    <t>Total general</t>
  </si>
  <si>
    <t xml:space="preserve">+  Dentro de una tabla dinámica tenemos diferentes opciones para presentar </t>
  </si>
  <si>
    <t xml:space="preserve">los datos, para verlas nos paramos dentro de una celda de la tabla dinámica </t>
  </si>
  <si>
    <t>y vamos a la pestaña Diseño</t>
  </si>
  <si>
    <t>+  En una tabla dinámica al darle doble click a un dato en específico de la tabla</t>
  </si>
  <si>
    <t>lo que hace es aislar ese dato en una hoja aparte. Si el dato que hicimos doble</t>
  </si>
  <si>
    <t>click es un TOTAL, entonces nos muestra cómo se calculo ese total, es decir</t>
  </si>
  <si>
    <t>muestra cada uno de los sumandos que lo conforman.</t>
  </si>
  <si>
    <t>+  Al poner un "campo" en el ára de "FILTROS" lo que hace es poner el filtro a</t>
  </si>
  <si>
    <t>TODA la tabla en general.</t>
  </si>
  <si>
    <t>+  En una tabla dinámica igualmente se pueden poner segmentadores (desde</t>
  </si>
  <si>
    <t>la pestaña "Analizar")</t>
  </si>
  <si>
    <t>+  Las tablas dinámicas también tienen un nombre, este se puede cambiar en la</t>
  </si>
  <si>
    <t xml:space="preserve">pestaña "Analizar" y en la primera opción (de izq a derecha) que se llama </t>
  </si>
  <si>
    <t>"Tabla dinámica"</t>
  </si>
  <si>
    <t xml:space="preserve">+  En lugar de que nos muestre la "Suma de Ventas" podemos hacer que nos </t>
  </si>
  <si>
    <t>muestre el promedio, el mínimo, máximo etc. Si damos click derecho en una</t>
  </si>
  <si>
    <t>celda y luego seleciconamos "Configuración de campo de valor"</t>
  </si>
  <si>
    <t>+  Podemos mover las tablas dinámicas con CTRL+X y CTRL+V  pero también con</t>
  </si>
  <si>
    <t>Analizar --&gt; Datos --&gt; Acciones --&gt; Mover tabla dinámica</t>
  </si>
  <si>
    <t>la siguiente ruta:</t>
  </si>
  <si>
    <t>+  Al copiar una tabla dinámica a cualquier parte de la hoja (y si antes teniamos</t>
  </si>
  <si>
    <t>un segmentador asociado a esa tabla) la tabla dinámica copiada se va a regir</t>
  </si>
  <si>
    <t>por el segmentador puesto</t>
  </si>
  <si>
    <t>En ese caso, podemos dar click derecho al segmentador y después en</t>
  </si>
  <si>
    <r>
      <t>"</t>
    </r>
    <r>
      <rPr>
        <b/>
        <sz val="11"/>
        <color theme="1"/>
        <rFont val="Calibri"/>
        <family val="2"/>
        <scheme val="minor"/>
      </rPr>
      <t>Conexiones de informe</t>
    </r>
    <r>
      <rPr>
        <sz val="11"/>
        <color theme="1"/>
        <rFont val="Calibri"/>
        <family val="2"/>
        <scheme val="minor"/>
      </rPr>
      <t>" para saber con qué tablas está asociado y</t>
    </r>
  </si>
  <si>
    <t>se pueden deshacer las conexiones que deseemos</t>
  </si>
  <si>
    <t>+  Podemos crear la cantidad de tablas dinámicas que queramos y ponerlas en</t>
  </si>
  <si>
    <r>
      <t xml:space="preserve">la misma hoja. Las nuevas hojas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estarán vinculadas a los segmentadores que</t>
    </r>
  </si>
  <si>
    <t>hayamos creado anteriormente. Sin embargo, podemos vincularla con segmen-</t>
  </si>
  <si>
    <t>tadores creados anteriormente usando lo mismo de "Conexiones de informe"</t>
  </si>
  <si>
    <t xml:space="preserve">+  Si hemos modificado un dato de la tabla que está en naranja y previamente </t>
  </si>
  <si>
    <t>ya habiamos creado una tabla dinámica, estariamos interesados en que ese dato</t>
  </si>
  <si>
    <t>se actualizara en la tabla dinámica ya creada, eso se puede hacer dando click</t>
  </si>
  <si>
    <t>sobre la tabla dinámica y seguir la sig. ruta:</t>
  </si>
  <si>
    <t>Datos --&gt; Conexiones --&gt; Actualizar todo</t>
  </si>
  <si>
    <r>
      <t xml:space="preserve">1. Crear una tabla dinámica </t>
    </r>
    <r>
      <rPr>
        <sz val="11"/>
        <color rgb="FFFF0000"/>
        <rFont val="Calibri"/>
        <family val="2"/>
        <scheme val="minor"/>
      </rPr>
      <t>(resultados en TD_ventas)</t>
    </r>
  </si>
  <si>
    <t>2. Crear un dashboard</t>
  </si>
  <si>
    <t>Región</t>
  </si>
  <si>
    <t>Ventas ($)</t>
  </si>
  <si>
    <r>
      <t>Dado que hemos construido una tabla dinámica, podemos crear "</t>
    </r>
    <r>
      <rPr>
        <b/>
        <sz val="11"/>
        <color theme="1"/>
        <rFont val="Calibri"/>
        <family val="2"/>
        <scheme val="minor"/>
      </rPr>
      <t>gráficos diná-</t>
    </r>
  </si>
  <si>
    <r>
      <rPr>
        <b/>
        <sz val="11"/>
        <color theme="1"/>
        <rFont val="Calibri"/>
        <family val="2"/>
        <scheme val="minor"/>
      </rPr>
      <t>micos</t>
    </r>
    <r>
      <rPr>
        <sz val="11"/>
        <color theme="1"/>
        <rFont val="Calibri"/>
        <family val="2"/>
        <scheme val="minor"/>
      </rPr>
      <t>"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con los datos de esa tabla, cuando apliquemos algún filtro a esa tabla</t>
    </r>
  </si>
  <si>
    <t>se ajustará la gráfica</t>
  </si>
  <si>
    <t>Analizar --&gt; Herramientas --&gt; Gráfico dinámico</t>
  </si>
  <si>
    <t>Por defecto se crea un botón gris en la esquina superior izquierda, dando click</t>
  </si>
  <si>
    <t>derecho sobre ese botón podemos ocultar los botones</t>
  </si>
  <si>
    <t>Se puede volver a mostrar los botones que ocultamos si seguimos la</t>
  </si>
  <si>
    <t>siguiente ruta</t>
  </si>
  <si>
    <t xml:space="preserve">Analizar --&gt; Mostrar u ocultar --&gt; Botones de campo </t>
  </si>
  <si>
    <t>+  Las leyendas de una gráfica que hayamos creado se pueden modifciar desde</t>
  </si>
  <si>
    <r>
      <t xml:space="preserve">el boton con signo </t>
    </r>
    <r>
      <rPr>
        <sz val="11"/>
        <color rgb="FF00B050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(marcado en verde) que se llama "</t>
    </r>
    <r>
      <rPr>
        <b/>
        <sz val="11"/>
        <color theme="1"/>
        <rFont val="Calibri"/>
        <family val="2"/>
        <scheme val="minor"/>
      </rPr>
      <t>Elementos de gráfico</t>
    </r>
    <r>
      <rPr>
        <sz val="11"/>
        <color theme="1"/>
        <rFont val="Calibri"/>
        <family val="2"/>
        <scheme val="minor"/>
      </rPr>
      <t>"</t>
    </r>
  </si>
  <si>
    <t>Nos muestra las opciones que tenemos para modifciar y luego apare-</t>
  </si>
  <si>
    <t>ce una flecha negra donde nos deja ver las posibilidades que tenemos</t>
  </si>
  <si>
    <t xml:space="preserve">+  Dando clik derecho sobre los valores que aparecían en el gráfico de pastel y </t>
  </si>
  <si>
    <r>
      <t>luego dando click en "</t>
    </r>
    <r>
      <rPr>
        <b/>
        <sz val="11"/>
        <color theme="1"/>
        <rFont val="Calibri"/>
        <family val="2"/>
        <scheme val="minor"/>
      </rPr>
      <t>Formato de etiqueta de datos</t>
    </r>
    <r>
      <rPr>
        <sz val="11"/>
        <color theme="1"/>
        <rFont val="Calibri"/>
        <family val="2"/>
        <scheme val="minor"/>
      </rPr>
      <t>" pudimos pasar de repre-</t>
    </r>
  </si>
  <si>
    <t>sentar las áreas con $ a representarlas con %</t>
  </si>
  <si>
    <t>Total de ventas</t>
  </si>
  <si>
    <t>INFORME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</si>
</sst>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5" formatCode="_-&quot;$&quot;* #,##0_-;\-&quot;$&quot;* #,##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  <xf numFmtId="165" fontId="5" fillId="0" borderId="0" xfId="1" applyNumberFormat="1" applyFont="1" applyAlignment="1">
      <alignment horizontal="center" vertical="center"/>
    </xf>
    <xf numFmtId="165" fontId="5" fillId="0" borderId="0" xfId="1" applyNumberFormat="1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3" fillId="0" borderId="2" xfId="0" applyFont="1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7" xfId="0" quotePrefix="1" applyBorder="1"/>
    <xf numFmtId="0" fontId="0" fillId="0" borderId="4" xfId="0" applyBorder="1"/>
    <xf numFmtId="0" fontId="0" fillId="0" borderId="9" xfId="0" applyBorder="1"/>
    <xf numFmtId="0" fontId="0" fillId="0" borderId="5" xfId="0" applyBorder="1"/>
  </cellXfs>
  <cellStyles count="2">
    <cellStyle name="Moneda" xfId="1" builtinId="4"/>
    <cellStyle name="Normal" xfId="0" builtinId="0"/>
  </cellStyles>
  <dxfs count="42">
    <dxf>
      <numFmt numFmtId="34" formatCode="_-&quot;$&quot;* #,##0.00_-;\-&quot;$&quot;* #,##0.00_-;_-&quot;$&quot;* &quot;-&quot;??_-;_-@_-"/>
    </dxf>
    <dxf>
      <numFmt numFmtId="164" formatCode="_-&quot;$&quot;* #,##0.0_-;\-&quot;$&quot;* #,##0.0_-;_-&quot;$&quot;* &quot;-&quot;??_-;_-@_-"/>
    </dxf>
    <dxf>
      <numFmt numFmtId="165" formatCode="_-&quot;$&quot;* #,##0_-;\-&quot;$&quot;* #,##0_-;_-&quot;$&quot;* &quot;-&quot;??_-;_-@_-"/>
    </dxf>
    <dxf>
      <alignment horizontal="center" readingOrder="0"/>
    </dxf>
    <dxf>
      <alignment horizontal="center" readingOrder="0"/>
    </dxf>
    <dxf>
      <numFmt numFmtId="34" formatCode="_-&quot;$&quot;* #,##0.00_-;\-&quot;$&quot;* #,##0.00_-;_-&quot;$&quot;* &quot;-&quot;??_-;_-@_-"/>
    </dxf>
    <dxf>
      <numFmt numFmtId="164" formatCode="_-&quot;$&quot;* #,##0.0_-;\-&quot;$&quot;* #,##0.0_-;_-&quot;$&quot;* &quot;-&quot;??_-;_-@_-"/>
    </dxf>
    <dxf>
      <numFmt numFmtId="165" formatCode="_-&quot;$&quot;* #,##0_-;\-&quot;$&quot;* #,##0_-;_-&quot;$&quot;* &quot;-&quot;??_-;_-@_-"/>
    </dxf>
    <dxf>
      <alignment horizontal="center" readingOrder="0"/>
    </dxf>
    <dxf>
      <alignment horizontal="center" readingOrder="0"/>
    </dxf>
    <dxf>
      <numFmt numFmtId="34" formatCode="_-&quot;$&quot;* #,##0.00_-;\-&quot;$&quot;* #,##0.00_-;_-&quot;$&quot;* &quot;-&quot;??_-;_-@_-"/>
    </dxf>
    <dxf>
      <numFmt numFmtId="164" formatCode="_-&quot;$&quot;* #,##0.0_-;\-&quot;$&quot;* #,##0.0_-;_-&quot;$&quot;* &quot;-&quot;??_-;_-@_-"/>
    </dxf>
    <dxf>
      <numFmt numFmtId="165" formatCode="_-&quot;$&quot;* #,##0_-;\-&quot;$&quot;* #,##0_-;_-&quot;$&quot;* &quot;-&quot;??_-;_-@_-"/>
    </dxf>
    <dxf>
      <alignment horizontal="center" readingOrder="0"/>
    </dxf>
    <dxf>
      <alignment horizontal="center" readingOrder="0"/>
    </dxf>
    <dxf>
      <numFmt numFmtId="34" formatCode="_-&quot;$&quot;* #,##0.00_-;\-&quot;$&quot;* #,##0.00_-;_-&quot;$&quot;* &quot;-&quot;??_-;_-@_-"/>
    </dxf>
    <dxf>
      <numFmt numFmtId="164" formatCode="_-&quot;$&quot;* #,##0.0_-;\-&quot;$&quot;* #,##0.0_-;_-&quot;$&quot;* &quot;-&quot;??_-;_-@_-"/>
    </dxf>
    <dxf>
      <numFmt numFmtId="165" formatCode="_-&quot;$&quot;* #,##0_-;\-&quot;$&quot;* #,##0_-;_-&quot;$&quot;* &quot;-&quot;??_-;_-@_-"/>
    </dxf>
    <dxf>
      <alignment horizontal="center" readingOrder="0"/>
    </dxf>
    <dxf>
      <alignment horizontal="center" readingOrder="0"/>
    </dxf>
    <dxf>
      <numFmt numFmtId="34" formatCode="_-&quot;$&quot;* #,##0.00_-;\-&quot;$&quot;* #,##0.00_-;_-&quot;$&quot;* &quot;-&quot;??_-;_-@_-"/>
    </dxf>
    <dxf>
      <numFmt numFmtId="164" formatCode="_-&quot;$&quot;* #,##0.0_-;\-&quot;$&quot;* #,##0.0_-;_-&quot;$&quot;* &quot;-&quot;??_-;_-@_-"/>
    </dxf>
    <dxf>
      <numFmt numFmtId="165" formatCode="_-&quot;$&quot;* #,##0_-;\-&quot;$&quot;* #,##0_-;_-&quot;$&quot;* &quot;-&quot;??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4" formatCode="_-&quot;$&quot;* #,##0.00_-;\-&quot;$&quot;* #,##0.00_-;_-&quot;$&quot;* &quot;-&quot;??_-;_-@_-"/>
    </dxf>
    <dxf>
      <numFmt numFmtId="164" formatCode="_-&quot;$&quot;* #,##0.0_-;\-&quot;$&quot;* #,##0.0_-;_-&quot;$&quot;* &quot;-&quot;??_-;_-@_-"/>
    </dxf>
    <dxf>
      <numFmt numFmtId="165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164" formatCode="_-&quot;$&quot;* #,##0.0_-;\-&quot;$&quot;* #,##0.0_-;_-&quot;$&quot;* &quot;-&quot;??_-;_-@_-"/>
    </dxf>
    <dxf>
      <numFmt numFmtId="165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164" formatCode="_-&quot;$&quot;* #,##0.0_-;\-&quot;$&quot;* #,##0.0_-;_-&quot;$&quot;* &quot;-&quot;??_-;_-@_-"/>
    </dxf>
    <dxf>
      <numFmt numFmtId="165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164" formatCode="_-&quot;$&quot;* #,##0.0_-;\-&quot;$&quot;* #,##0.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calcChain" Target="calcChain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[Ventas.xlsx]TD_informe!Region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región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</c:pivotFmt>
    </c:pivotFmts>
    <c:plotArea>
      <c:layout/>
      <c:pieChart>
        <c:varyColors val="1"/>
        <c:ser>
          <c:idx val="0"/>
          <c:order val="0"/>
          <c:tx>
            <c:strRef>
              <c:f>TD_informe!$B$7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E7-4BB5-8218-F470F0F85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TD_informe!$A$8:$A$10</c:f>
              <c:strCache>
                <c:ptCount val="3"/>
                <c:pt idx="0">
                  <c:v>Central</c:v>
                </c:pt>
                <c:pt idx="1">
                  <c:v>Este</c:v>
                </c:pt>
                <c:pt idx="2">
                  <c:v>Oeste</c:v>
                </c:pt>
              </c:strCache>
            </c:strRef>
          </c:cat>
          <c:val>
            <c:numRef>
              <c:f>TD_informe!$B$8:$B$10</c:f>
              <c:numCache>
                <c:formatCode>_-"$"* #,##0_-;\-"$"* #,##0_-;_-"$"* "-"??_-;_-@_-</c:formatCode>
                <c:ptCount val="3"/>
                <c:pt idx="0">
                  <c:v>90295</c:v>
                </c:pt>
                <c:pt idx="1">
                  <c:v>63555</c:v>
                </c:pt>
                <c:pt idx="2">
                  <c:v>85683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7-4BB5-8218-F470F0F8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[Ventas.xlsx]TD_informe!Producto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producto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dLbl>
          <c:idx val="0"/>
          <c:layout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TD_informe!$B$13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delete val="1"/>
          </c:dLbls>
          <c:cat>
            <c:strRef>
              <c:f>TD_informe!$A$14:$A$16</c:f>
              <c:strCache>
                <c:ptCount val="3"/>
                <c:pt idx="0">
                  <c:v>Accesorios</c:v>
                </c:pt>
                <c:pt idx="1">
                  <c:v>Dispositivos</c:v>
                </c:pt>
                <c:pt idx="2">
                  <c:v>Sistemas</c:v>
                </c:pt>
              </c:strCache>
            </c:strRef>
          </c:cat>
          <c:val>
            <c:numRef>
              <c:f>TD_informe!$B$14:$B$16</c:f>
              <c:numCache>
                <c:formatCode>_-"$"* #,##0_-;\-"$"* #,##0_-;_-"$"* "-"??_-;_-@_-</c:formatCode>
                <c:ptCount val="3"/>
                <c:pt idx="0">
                  <c:v>42372</c:v>
                </c:pt>
                <c:pt idx="1">
                  <c:v>63519</c:v>
                </c:pt>
                <c:pt idx="2">
                  <c:v>133642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4-4D20-A893-E500AFA824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[Ventas.xlsx]TD_informe!Vendedor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vendedor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TD_informe!$B$19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TD_informe!$A$20:$A$26</c:f>
              <c:strCache>
                <c:ptCount val="6"/>
                <c:pt idx="0">
                  <c:v>Ana</c:v>
                </c:pt>
                <c:pt idx="1">
                  <c:v>David</c:v>
                </c:pt>
                <c:pt idx="2">
                  <c:v>Karen</c:v>
                </c:pt>
                <c:pt idx="3">
                  <c:v>Kevin</c:v>
                </c:pt>
                <c:pt idx="4">
                  <c:v>Lucas</c:v>
                </c:pt>
                <c:pt idx="5">
                  <c:v>Sara</c:v>
                </c:pt>
              </c:strCache>
            </c:strRef>
          </c:cat>
          <c:val>
            <c:numRef>
              <c:f>TD_informe!$B$20:$B$26</c:f>
              <c:numCache>
                <c:formatCode>_-"$"* #,##0_-;\-"$"* #,##0_-;_-"$"* "-"??_-;_-@_-</c:formatCode>
                <c:ptCount val="6"/>
                <c:pt idx="0">
                  <c:v>33202</c:v>
                </c:pt>
                <c:pt idx="1">
                  <c:v>39805</c:v>
                </c:pt>
                <c:pt idx="2">
                  <c:v>50490</c:v>
                </c:pt>
                <c:pt idx="3">
                  <c:v>48310</c:v>
                </c:pt>
                <c:pt idx="4">
                  <c:v>30353</c:v>
                </c:pt>
                <c:pt idx="5">
                  <c:v>37373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C-483F-B8FE-6A1AA0D2B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7661424"/>
        <c:axId val="1947652688"/>
        <c:axId val="0"/>
      </c:bar3DChart>
      <c:catAx>
        <c:axId val="19476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7652688"/>
        <c:crosses val="autoZero"/>
        <c:auto val="1"/>
        <c:lblAlgn val="ctr"/>
        <c:lblOffset val="100"/>
        <c:noMultiLvlLbl val="0"/>
      </c:catAx>
      <c:valAx>
        <c:axId val="19476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766142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771525</xdr:colOff>
      <xdr:row>1</xdr:row>
      <xdr:rowOff>9525</xdr:rowOff>
    </xdr:from>
    <xdr:to>
      <xdr:col>8</xdr:col>
      <xdr:colOff>257175</xdr:colOff>
      <xdr:row>14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33875" y="200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0</xdr:row>
      <xdr:rowOff>0</xdr:rowOff>
    </xdr:from>
    <xdr:to>
      <xdr:col>8</xdr:col>
      <xdr:colOff>57150</xdr:colOff>
      <xdr:row>13</xdr:row>
      <xdr:rowOff>47625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0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47625</xdr:colOff>
      <xdr:row>0</xdr:row>
      <xdr:rowOff>0</xdr:rowOff>
    </xdr:from>
    <xdr:to>
      <xdr:col>11</xdr:col>
      <xdr:colOff>104775</xdr:colOff>
      <xdr:row>13</xdr:row>
      <xdr:rowOff>47625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Produc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5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95250</xdr:colOff>
      <xdr:row>0</xdr:row>
      <xdr:rowOff>0</xdr:rowOff>
    </xdr:from>
    <xdr:to>
      <xdr:col>14</xdr:col>
      <xdr:colOff>152400</xdr:colOff>
      <xdr:row>13</xdr:row>
      <xdr:rowOff>47625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72350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23812</xdr:colOff>
      <xdr:row>2</xdr:row>
      <xdr:rowOff>14287</xdr:rowOff>
    </xdr:from>
    <xdr:to>
      <xdr:col>13</xdr:col>
      <xdr:colOff>1092939</xdr:colOff>
      <xdr:row>8</xdr:row>
      <xdr:rowOff>88106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egion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3209" y="386528"/>
              <a:ext cx="1835506" cy="12014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11907</xdr:colOff>
      <xdr:row>8</xdr:row>
      <xdr:rowOff>88106</xdr:rowOff>
    </xdr:from>
    <xdr:to>
      <xdr:col>13</xdr:col>
      <xdr:colOff>1081034</xdr:colOff>
      <xdr:row>14</xdr:row>
      <xdr:rowOff>154781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roduc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1304" y="1588020"/>
              <a:ext cx="1835506" cy="1183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11907</xdr:colOff>
      <xdr:row>14</xdr:row>
      <xdr:rowOff>166687</xdr:rowOff>
    </xdr:from>
    <xdr:to>
      <xdr:col>13</xdr:col>
      <xdr:colOff>1081034</xdr:colOff>
      <xdr:row>26</xdr:row>
      <xdr:rowOff>11906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endedo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1304" y="2783325"/>
              <a:ext cx="1835506" cy="2078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1</xdr:colOff>
      <xdr:row>2</xdr:row>
      <xdr:rowOff>11906</xdr:rowOff>
    </xdr:from>
    <xdr:to>
      <xdr:col>6</xdr:col>
      <xdr:colOff>752475</xdr:colOff>
      <xdr:row>13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4763</xdr:colOff>
      <xdr:row>1</xdr:row>
      <xdr:rowOff>180975</xdr:rowOff>
    </xdr:from>
    <xdr:to>
      <xdr:col>12</xdr:col>
      <xdr:colOff>14288</xdr:colOff>
      <xdr:row>13</xdr:row>
      <xdr:rowOff>188119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11906</xdr:colOff>
      <xdr:row>14</xdr:row>
      <xdr:rowOff>14286</xdr:rowOff>
    </xdr:from>
    <xdr:to>
      <xdr:col>12</xdr:col>
      <xdr:colOff>11906</xdr:colOff>
      <xdr:row>26</xdr:row>
      <xdr:rowOff>47625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Campos" refreshedDate="44721.637492476853" createdVersion="6" refreshedVersion="6" minRefreshableVersion="3" recordCount="18">
  <cacheSource type="worksheet">
    <worksheetSource name="Tabla1"/>
  </cacheSource>
  <cacheFields count="4">
    <cacheField name="Region" numFmtId="0">
      <sharedItems count="3">
        <s v="Central"/>
        <s v="Este"/>
        <s v="Oeste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David"/>
        <s v="Karen"/>
        <s v="Ana"/>
        <s v="Lucas"/>
        <s v="Kevin"/>
        <s v="Sara"/>
      </sharedItems>
    </cacheField>
    <cacheField name="Ventas" numFmtId="165">
      <sharedItems containsSemiMixedTypes="0" containsString="0" containsNumber="1" containsInteger="1" minValue="4744" maxValue="32855" count="18">
        <n v="8287"/>
        <n v="6909"/>
        <n v="11420"/>
        <n v="12948"/>
        <n v="20098"/>
        <n v="30633"/>
        <n v="9323"/>
        <n v="7667"/>
        <n v="10348"/>
        <n v="9312"/>
        <n v="13531"/>
        <n v="13374"/>
        <n v="4744"/>
        <n v="5442"/>
        <n v="10711"/>
        <n v="8780"/>
        <n v="32855"/>
        <n v="2315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1"/>
    <x v="1"/>
  </r>
  <r>
    <x v="0"/>
    <x v="1"/>
    <x v="0"/>
    <x v="2"/>
  </r>
  <r>
    <x v="0"/>
    <x v="1"/>
    <x v="1"/>
    <x v="3"/>
  </r>
  <r>
    <x v="0"/>
    <x v="2"/>
    <x v="0"/>
    <x v="4"/>
  </r>
  <r>
    <x v="0"/>
    <x v="2"/>
    <x v="1"/>
    <x v="5"/>
  </r>
  <r>
    <x v="1"/>
    <x v="0"/>
    <x v="2"/>
    <x v="6"/>
  </r>
  <r>
    <x v="1"/>
    <x v="0"/>
    <x v="3"/>
    <x v="7"/>
  </r>
  <r>
    <x v="1"/>
    <x v="1"/>
    <x v="2"/>
    <x v="8"/>
  </r>
  <r>
    <x v="1"/>
    <x v="1"/>
    <x v="3"/>
    <x v="9"/>
  </r>
  <r>
    <x v="1"/>
    <x v="2"/>
    <x v="2"/>
    <x v="10"/>
  </r>
  <r>
    <x v="1"/>
    <x v="2"/>
    <x v="3"/>
    <x v="11"/>
  </r>
  <r>
    <x v="2"/>
    <x v="0"/>
    <x v="4"/>
    <x v="12"/>
  </r>
  <r>
    <x v="2"/>
    <x v="0"/>
    <x v="5"/>
    <x v="13"/>
  </r>
  <r>
    <x v="2"/>
    <x v="1"/>
    <x v="4"/>
    <x v="14"/>
  </r>
  <r>
    <x v="2"/>
    <x v="1"/>
    <x v="5"/>
    <x v="15"/>
  </r>
  <r>
    <x v="2"/>
    <x v="2"/>
    <x v="4"/>
    <x v="16"/>
  </r>
  <r>
    <x v="2"/>
    <x v="2"/>
    <x v="5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6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showHeaders="0" compact="0" outline="1" outlineData="1" compactData="0" multipleFieldFilters="0">
  <location ref="J3:N14" firstHeaderRow="1" firstDataRow="2" firstDataCol="2"/>
  <pivotFields count="4">
    <pivotField axis="axisRow" compact="0" showAll="0">
      <items count="4">
        <item x="0"/>
        <item x="1"/>
        <item x="2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axis="axisRow" compact="0" showAll="0">
      <items count="7">
        <item x="2"/>
        <item x="0"/>
        <item x="1"/>
        <item x="4"/>
        <item x="3"/>
        <item x="5"/>
        <item t="default"/>
      </items>
    </pivotField>
    <pivotField dataField="1" compact="0" numFmtId="165" showAll="0">
      <items count="19">
        <item x="12"/>
        <item x="13"/>
        <item x="1"/>
        <item x="7"/>
        <item x="0"/>
        <item x="15"/>
        <item x="9"/>
        <item x="6"/>
        <item x="8"/>
        <item x="14"/>
        <item x="2"/>
        <item x="3"/>
        <item x="11"/>
        <item x="10"/>
        <item x="4"/>
        <item x="17"/>
        <item x="5"/>
        <item x="16"/>
        <item t="default"/>
      </items>
    </pivotField>
  </pivotFields>
  <rowFields count="2">
    <field x="0"/>
    <field x="2"/>
  </rowFields>
  <rowItems count="10">
    <i>
      <x/>
    </i>
    <i r="1">
      <x v="1"/>
    </i>
    <i r="1">
      <x v="2"/>
    </i>
    <i>
      <x v="1"/>
    </i>
    <i r="1">
      <x/>
    </i>
    <i r="1">
      <x v="4"/>
    </i>
    <i>
      <x v="2"/>
    </i>
    <i r="1">
      <x v="3"/>
    </i>
    <i r="1">
      <x v="5"/>
    </i>
    <i t="grand">
      <x/>
    </i>
  </rowItems>
  <colFields count="1">
    <field x="1"/>
  </colFields>
  <colItems count="3">
    <i>
      <x/>
    </i>
    <i>
      <x v="1"/>
    </i>
    <i>
      <x v="2"/>
    </i>
  </colItems>
  <dataFields count="1">
    <dataField name="Suma de Ventas" fld="3" baseField="0" baseItem="0" numFmtId="165"/>
  </dataFields>
  <formats count="3">
    <format dxfId="35">
      <pivotArea outline="0" collapsedLevelsAreSubtotals="1" fieldPosition="0"/>
    </format>
    <format dxfId="36">
      <pivotArea outline="0" collapsedLevelsAreSubtotals="1" fieldPosition="0"/>
    </format>
    <format dxfId="37">
      <pivotArea outline="0" collapsedLevelsAreSubtotals="1" fieldPosition="0"/>
    </format>
  </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showHeaders="0" compact="0" outline="1" outlineData="1" compactData="0" multipleFieldFilters="0">
  <location ref="A3:E14" firstHeaderRow="1" firstDataRow="2" firstDataCol="2"/>
  <pivotFields count="4">
    <pivotField axis="axisRow" compact="0" showAll="0">
      <items count="4">
        <item x="0"/>
        <item x="1"/>
        <item x="2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axis="axisRow" compact="0" showAll="0">
      <items count="7">
        <item x="2"/>
        <item x="0"/>
        <item x="1"/>
        <item x="4"/>
        <item x="3"/>
        <item x="5"/>
        <item t="default"/>
      </items>
    </pivotField>
    <pivotField dataField="1" compact="0" numFmtId="165" showAll="0">
      <items count="19">
        <item x="12"/>
        <item x="13"/>
        <item x="1"/>
        <item x="7"/>
        <item x="0"/>
        <item x="15"/>
        <item x="9"/>
        <item x="6"/>
        <item x="8"/>
        <item x="14"/>
        <item x="2"/>
        <item x="3"/>
        <item x="11"/>
        <item x="10"/>
        <item x="4"/>
        <item x="17"/>
        <item x="5"/>
        <item x="16"/>
        <item t="default"/>
      </items>
    </pivotField>
  </pivotFields>
  <rowFields count="2">
    <field x="0"/>
    <field x="2"/>
  </rowFields>
  <rowItems count="10">
    <i>
      <x/>
    </i>
    <i r="1">
      <x v="1"/>
    </i>
    <i r="1">
      <x v="2"/>
    </i>
    <i>
      <x v="1"/>
    </i>
    <i r="1">
      <x/>
    </i>
    <i r="1">
      <x v="4"/>
    </i>
    <i>
      <x v="2"/>
    </i>
    <i r="1">
      <x v="3"/>
    </i>
    <i r="1">
      <x v="5"/>
    </i>
    <i t="grand">
      <x/>
    </i>
  </rowItems>
  <colFields count="1">
    <field x="1"/>
  </colFields>
  <colItems count="3">
    <i>
      <x/>
    </i>
    <i>
      <x v="1"/>
    </i>
    <i>
      <x v="2"/>
    </i>
  </colItems>
  <dataFields count="1">
    <dataField name="Suma de Ventas" fld="3" baseField="0" baseItem="0" numFmtId="165"/>
  </dataFields>
  <formats count="3">
    <format dxfId="38">
      <pivotArea outline="0" collapsedLevelsAreSubtotals="1" fieldPosition="0"/>
    </format>
    <format dxfId="39">
      <pivotArea outline="0" collapsedLevelsAreSubtotals="1" fieldPosition="0"/>
    </format>
    <format dxfId="40">
      <pivotArea outline="0" collapsedLevelsAreSubtotals="1" fieldPosition="0"/>
    </format>
  </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Vendedor" cacheId="6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outline="1" outlineData="1" multipleFieldFilters="0" chartFormat="1" rowHeaderCaption="Vendedor">
  <location ref="A19:B26" firstHeaderRow="1" firstDataRow="1" firstDataCol="1"/>
  <pivotFields count="4"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7">
        <item x="2"/>
        <item x="0"/>
        <item x="1"/>
        <item x="4"/>
        <item x="3"/>
        <item x="5"/>
        <item t="default"/>
      </items>
    </pivotField>
    <pivotField dataField="1" numFmtId="165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Ventas ($)" fld="3" baseField="0" baseItem="0" numFmtId="165"/>
  </dataFields>
  <formats count="5">
    <format dxfId="29">
      <pivotArea outline="0" collapsedLevelsAreSubtotals="1" fieldPosition="0"/>
    </format>
    <format dxfId="30">
      <pivotArea outline="0" collapsedLevelsAreSubtotals="1" fieldPosition="0"/>
    </format>
    <format dxfId="31">
      <pivotArea outline="0" collapsedLevelsAreSubtotals="1" fieldPosition="0"/>
    </format>
    <format dxfId="28">
      <pivotArea dataOnly="0" labelOnly="1" outline="0" axis="axisValues" fieldPosition="0"/>
    </format>
    <format dxfId="27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roducto" cacheId="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1" rowHeaderCaption="Producto">
  <location ref="A13:B16" firstHeaderRow="1" firstDataRow="1" firstDataCol="1"/>
  <pivotFields count="4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7">
        <item x="2"/>
        <item x="0"/>
        <item x="1"/>
        <item x="4"/>
        <item x="3"/>
        <item x="5"/>
        <item t="default"/>
      </items>
    </pivotField>
    <pivotField dataField="1" numFmtId="165" showAll="0"/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Ventas ($)" fld="3" baseField="0" baseItem="0" numFmtId="165"/>
  </dataFields>
  <formats count="5">
    <format dxfId="32">
      <pivotArea outline="0" collapsedLevelsAreSubtotals="1" fieldPosition="0"/>
    </format>
    <format dxfId="33">
      <pivotArea outline="0" collapsedLevelsAreSubtotals="1" fieldPosition="0"/>
    </format>
    <format dxfId="34">
      <pivotArea outline="0" collapsedLevelsAreSubtotals="1" fieldPosition="0"/>
    </format>
    <format dxfId="26">
      <pivotArea dataOnly="0" labelOnly="1" outline="0" axis="axisValues" fieldPosition="0"/>
    </format>
    <format dxfId="25">
      <pivotArea dataOnly="0" labelOnly="1" outline="0" axis="axisValues" fieldPosition="0"/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Region" cacheId="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1" rowHeaderCaption="Región">
  <location ref="A7:B10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2"/>
        <item x="0"/>
        <item x="1"/>
        <item x="4"/>
        <item x="3"/>
        <item x="5"/>
        <item t="default"/>
      </items>
    </pivotField>
    <pivotField dataField="1" numFmtId="165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Ventas ($)" fld="3" baseField="0" baseItem="0" numFmtId="165"/>
  </dataFields>
  <formats count="5">
    <format dxfId="20">
      <pivotArea outline="0" collapsedLevelsAreSubtotals="1" fieldPosition="0"/>
    </format>
    <format dxfId="21">
      <pivotArea outline="0" collapsedLevelsAreSubtotals="1" fieldPosition="0"/>
    </format>
    <format dxfId="22">
      <pivotArea outline="0" collapsedLevelsAreSubtotals="1" fieldPosition="0"/>
    </format>
    <format dxfId="23">
      <pivotArea dataOnly="0" labelOnly="1" outline="0" axis="axisValues" fieldPosition="0"/>
    </format>
    <format dxfId="24">
      <pivotArea dataOnly="0" labelOnly="1" outline="0" axis="axisValues" fieldPosition="0"/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1" sourceName="Region">
  <pivotTables>
    <pivotTable tabId="2" name="TablaDinámica1"/>
    <pivotTable tabId="2" name="TablaDinámica2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2" sourceName="Region">
  <pivotTables>
    <pivotTable tabId="6" name="Vendedor"/>
    <pivotTable tabId="6" name="Producto"/>
    <pivotTable tabId="6" name="Region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1" sourceName="Producto">
  <pivotTables>
    <pivotTable tabId="6" name="Vendedor"/>
    <pivotTable tabId="6" name="Producto"/>
    <pivotTable tabId="6" name="Region"/>
  </pivotTables>
  <data>
    <tabular pivotCacheId="1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1" sourceName="Vendedor">
  <pivotTables>
    <pivotTable tabId="6" name="Vendedor"/>
    <pivotTable tabId="6" name="Producto"/>
    <pivotTable tabId="6" name="Region"/>
  </pivotTables>
  <data>
    <tabular pivotCacheId="1">
      <items count="6">
        <i x="2" s="1"/>
        <i x="0" s="1"/>
        <i x="1" s="1"/>
        <i x="4" s="1"/>
        <i x="3" s="1"/>
        <i x="5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" sourceName="Product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" sourceName="Vend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 1" cache="SegmentaciónDeDatos_Region1" caption="Region" style="SlicerStyleLight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egmentaciónDeDatos_Region" caption="Region" style="SlicerStyleLight4" rowHeight="241300"/>
  <slicer name="Producto" cache="SegmentaciónDeDatos_Producto" caption="Producto" style="SlicerStyleLight4" rowHeight="241300"/>
  <slicer name="Vendedor" cache="SegmentaciónDeDatos_Vendedor" caption="Vendedor" style="SlicerStyleLight4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 2" cache="SegmentaciónDeDatos_Region2" caption="Region" rowHeight="241300"/>
  <slicer name="Producto 1" cache="SegmentaciónDeDatos_Producto1" caption="Producto" style="SlicerStyleLight6" rowHeight="241300"/>
  <slicer name="Vendedor 1" cache="SegmentaciónDeDatos_Vendedor1" caption="Vendedor" style="SlicerStyleLight4" rowHeight="241300"/>
</slicers>
</file>

<file path=xl/tables/table1.xml><?xml version="1.0" encoding="utf-8"?>
<table xmlns="http://schemas.openxmlformats.org/spreadsheetml/2006/main" id="1" name="Tabla1" displayName="Tabla1" ref="A1:D20" totalsRowCount="1">
  <autoFilter ref="A1:D19"/>
  <tableColumns count="4">
    <tableColumn id="1" name="Region" totalsRowLabel="Total"/>
    <tableColumn id="2" name="Producto"/>
    <tableColumn id="3" name="Vendedor"/>
    <tableColumn id="4" name="Ventas" totalsRowFunction="sum" dataDxfId="41" dataCellStyle="Moned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microsoft.com/office/2007/relationships/slicer" Target="../slicers/slicer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4"/>
  <sheetViews>
    <sheetView workbookViewId="0">
      <selection activeCell="E16" sqref="E16"/>
    </sheetView>
  </sheetViews>
  <sheetFormatPr baseColWidth="10" defaultRowHeight="15" x14ac:dyDescent="0.25"/>
  <cols>
    <col min="1" max="1" width="15.140625" customWidth="1"/>
    <col min="2" max="2" width="6.140625" customWidth="1"/>
    <col min="3" max="3" width="10.42578125" customWidth="1"/>
    <col min="4" max="4" width="11.7109375" bestFit="1" customWidth="1"/>
    <col min="5" max="5" width="10" bestFit="1" customWidth="1"/>
    <col min="6" max="8" width="11.7109375" bestFit="1" customWidth="1"/>
    <col min="9" max="9" width="10.85546875" customWidth="1"/>
    <col min="10" max="10" width="15.140625" bestFit="1" customWidth="1"/>
    <col min="11" max="12" width="11.7109375" customWidth="1"/>
    <col min="13" max="13" width="11" customWidth="1"/>
    <col min="14" max="16" width="11.7109375" customWidth="1"/>
    <col min="17" max="17" width="10.85546875" customWidth="1"/>
    <col min="18" max="20" width="11.7109375" customWidth="1"/>
    <col min="21" max="21" width="10.5703125" customWidth="1"/>
    <col min="22" max="22" width="11.7109375" customWidth="1"/>
    <col min="23" max="24" width="11.7109375" bestFit="1" customWidth="1"/>
    <col min="25" max="25" width="9.5703125" customWidth="1"/>
  </cols>
  <sheetData>
    <row r="3" spans="1:14" x14ac:dyDescent="0.25">
      <c r="A3" s="2" t="s">
        <v>23</v>
      </c>
      <c r="J3" s="2" t="s">
        <v>23</v>
      </c>
      <c r="L3" s="2"/>
    </row>
    <row r="4" spans="1:14" x14ac:dyDescent="0.25">
      <c r="C4" t="s">
        <v>5</v>
      </c>
      <c r="D4" t="s">
        <v>8</v>
      </c>
      <c r="E4" t="s">
        <v>9</v>
      </c>
      <c r="J4" s="2"/>
      <c r="K4" s="2"/>
      <c r="L4" t="s">
        <v>5</v>
      </c>
      <c r="M4" t="s">
        <v>8</v>
      </c>
      <c r="N4" t="s">
        <v>9</v>
      </c>
    </row>
    <row r="5" spans="1:14" x14ac:dyDescent="0.25">
      <c r="A5" t="s">
        <v>4</v>
      </c>
      <c r="C5" s="4">
        <v>15196</v>
      </c>
      <c r="D5" s="4">
        <v>24368</v>
      </c>
      <c r="E5" s="4">
        <v>50731</v>
      </c>
      <c r="J5" t="s">
        <v>4</v>
      </c>
      <c r="L5" s="4">
        <v>15196</v>
      </c>
      <c r="M5" s="4">
        <v>24368</v>
      </c>
      <c r="N5" s="4">
        <v>50731</v>
      </c>
    </row>
    <row r="6" spans="1:14" x14ac:dyDescent="0.25">
      <c r="B6" t="s">
        <v>6</v>
      </c>
      <c r="C6" s="4">
        <v>8287</v>
      </c>
      <c r="D6" s="4">
        <v>11420</v>
      </c>
      <c r="E6" s="4">
        <v>20098</v>
      </c>
      <c r="K6" t="s">
        <v>6</v>
      </c>
      <c r="L6" s="4">
        <v>8287</v>
      </c>
      <c r="M6" s="4">
        <v>11420</v>
      </c>
      <c r="N6" s="4">
        <v>20098</v>
      </c>
    </row>
    <row r="7" spans="1:14" x14ac:dyDescent="0.25">
      <c r="B7" t="s">
        <v>7</v>
      </c>
      <c r="C7" s="4">
        <v>6909</v>
      </c>
      <c r="D7" s="4">
        <v>12948</v>
      </c>
      <c r="E7" s="4">
        <v>30633</v>
      </c>
      <c r="K7" t="s">
        <v>7</v>
      </c>
      <c r="L7" s="4">
        <v>6909</v>
      </c>
      <c r="M7" s="4">
        <v>12948</v>
      </c>
      <c r="N7" s="4">
        <v>30633</v>
      </c>
    </row>
    <row r="8" spans="1:14" x14ac:dyDescent="0.25">
      <c r="A8" t="s">
        <v>10</v>
      </c>
      <c r="C8" s="4">
        <v>16990</v>
      </c>
      <c r="D8" s="4">
        <v>19660</v>
      </c>
      <c r="E8" s="4">
        <v>26905</v>
      </c>
      <c r="J8" t="s">
        <v>10</v>
      </c>
      <c r="L8" s="4">
        <v>16990</v>
      </c>
      <c r="M8" s="4">
        <v>19660</v>
      </c>
      <c r="N8" s="4">
        <v>26905</v>
      </c>
    </row>
    <row r="9" spans="1:14" x14ac:dyDescent="0.25">
      <c r="B9" t="s">
        <v>11</v>
      </c>
      <c r="C9" s="4">
        <v>9323</v>
      </c>
      <c r="D9" s="4">
        <v>10348</v>
      </c>
      <c r="E9" s="4">
        <v>13531</v>
      </c>
      <c r="K9" t="s">
        <v>11</v>
      </c>
      <c r="L9" s="4">
        <v>9323</v>
      </c>
      <c r="M9" s="4">
        <v>10348</v>
      </c>
      <c r="N9" s="4">
        <v>13531</v>
      </c>
    </row>
    <row r="10" spans="1:14" x14ac:dyDescent="0.25">
      <c r="B10" t="s">
        <v>12</v>
      </c>
      <c r="C10" s="4">
        <v>7667</v>
      </c>
      <c r="D10" s="4">
        <v>9312</v>
      </c>
      <c r="E10" s="4">
        <v>13374</v>
      </c>
      <c r="K10" t="s">
        <v>12</v>
      </c>
      <c r="L10" s="4">
        <v>7667</v>
      </c>
      <c r="M10" s="4">
        <v>9312</v>
      </c>
      <c r="N10" s="4">
        <v>13374</v>
      </c>
    </row>
    <row r="11" spans="1:14" x14ac:dyDescent="0.25">
      <c r="A11" t="s">
        <v>13</v>
      </c>
      <c r="C11" s="4">
        <v>10186</v>
      </c>
      <c r="D11" s="4">
        <v>19491</v>
      </c>
      <c r="E11" s="4">
        <v>56006</v>
      </c>
      <c r="J11" t="s">
        <v>13</v>
      </c>
      <c r="L11" s="4">
        <v>10186</v>
      </c>
      <c r="M11" s="4">
        <v>19491</v>
      </c>
      <c r="N11" s="4">
        <v>56006</v>
      </c>
    </row>
    <row r="12" spans="1:14" x14ac:dyDescent="0.25">
      <c r="B12" t="s">
        <v>14</v>
      </c>
      <c r="C12" s="4">
        <v>4744</v>
      </c>
      <c r="D12" s="4">
        <v>10711</v>
      </c>
      <c r="E12" s="4">
        <v>32855</v>
      </c>
      <c r="K12" t="s">
        <v>14</v>
      </c>
      <c r="L12" s="4">
        <v>4744</v>
      </c>
      <c r="M12" s="4">
        <v>10711</v>
      </c>
      <c r="N12" s="4">
        <v>32855</v>
      </c>
    </row>
    <row r="13" spans="1:14" x14ac:dyDescent="0.25">
      <c r="B13" t="s">
        <v>15</v>
      </c>
      <c r="C13" s="4">
        <v>5442</v>
      </c>
      <c r="D13" s="4">
        <v>8780</v>
      </c>
      <c r="E13" s="4">
        <v>23151</v>
      </c>
      <c r="K13" t="s">
        <v>15</v>
      </c>
      <c r="L13" s="4">
        <v>5442</v>
      </c>
      <c r="M13" s="4">
        <v>8780</v>
      </c>
      <c r="N13" s="4">
        <v>23151</v>
      </c>
    </row>
    <row r="14" spans="1:14" x14ac:dyDescent="0.25">
      <c r="A14" t="s">
        <v>24</v>
      </c>
      <c r="C14" s="4">
        <v>42372</v>
      </c>
      <c r="D14" s="4">
        <v>63519</v>
      </c>
      <c r="E14" s="4">
        <v>133642</v>
      </c>
      <c r="J14" t="s">
        <v>24</v>
      </c>
      <c r="L14" s="4">
        <v>42372</v>
      </c>
      <c r="M14" s="4">
        <v>63519</v>
      </c>
      <c r="N14" s="4">
        <v>133642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showGridLines="0" workbookViewId="0">
      <selection activeCell="E1" sqref="E1"/>
    </sheetView>
  </sheetViews>
  <sheetFormatPr baseColWidth="10" defaultColWidth="8.85546875" defaultRowHeight="15" x14ac:dyDescent="0.25"/>
  <cols>
    <col min="1" max="2" width="11.28515625" customWidth="1"/>
    <col min="3" max="3" width="12" customWidth="1"/>
    <col min="4" max="4" width="12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t="s">
        <v>4</v>
      </c>
      <c r="B2" t="s">
        <v>5</v>
      </c>
      <c r="C2" t="s">
        <v>6</v>
      </c>
      <c r="D2" s="1">
        <v>8287</v>
      </c>
    </row>
    <row r="3" spans="1:14" x14ac:dyDescent="0.25">
      <c r="A3" t="s">
        <v>4</v>
      </c>
      <c r="B3" t="s">
        <v>5</v>
      </c>
      <c r="C3" t="s">
        <v>7</v>
      </c>
      <c r="D3" s="1">
        <v>6909</v>
      </c>
    </row>
    <row r="4" spans="1:14" x14ac:dyDescent="0.25">
      <c r="A4" t="s">
        <v>4</v>
      </c>
      <c r="B4" t="s">
        <v>8</v>
      </c>
      <c r="C4" t="s">
        <v>6</v>
      </c>
      <c r="D4" s="1">
        <v>11420</v>
      </c>
    </row>
    <row r="5" spans="1:14" x14ac:dyDescent="0.25">
      <c r="A5" t="s">
        <v>4</v>
      </c>
      <c r="B5" t="s">
        <v>8</v>
      </c>
      <c r="C5" t="s">
        <v>7</v>
      </c>
      <c r="D5" s="1">
        <v>12948</v>
      </c>
    </row>
    <row r="6" spans="1:14" x14ac:dyDescent="0.25">
      <c r="A6" t="s">
        <v>4</v>
      </c>
      <c r="B6" t="s">
        <v>9</v>
      </c>
      <c r="C6" t="s">
        <v>6</v>
      </c>
      <c r="D6" s="1">
        <v>20098</v>
      </c>
    </row>
    <row r="7" spans="1:14" x14ac:dyDescent="0.25">
      <c r="A7" t="s">
        <v>4</v>
      </c>
      <c r="B7" t="s">
        <v>9</v>
      </c>
      <c r="C7" t="s">
        <v>7</v>
      </c>
      <c r="D7" s="1">
        <v>30633</v>
      </c>
    </row>
    <row r="8" spans="1:14" x14ac:dyDescent="0.25">
      <c r="A8" t="s">
        <v>10</v>
      </c>
      <c r="B8" t="s">
        <v>5</v>
      </c>
      <c r="C8" t="s">
        <v>11</v>
      </c>
      <c r="D8" s="1">
        <v>9323</v>
      </c>
    </row>
    <row r="9" spans="1:14" x14ac:dyDescent="0.25">
      <c r="A9" t="s">
        <v>10</v>
      </c>
      <c r="B9" t="s">
        <v>5</v>
      </c>
      <c r="C9" t="s">
        <v>12</v>
      </c>
      <c r="D9" s="1">
        <v>7667</v>
      </c>
    </row>
    <row r="10" spans="1:14" x14ac:dyDescent="0.25">
      <c r="A10" t="s">
        <v>10</v>
      </c>
      <c r="B10" t="s">
        <v>8</v>
      </c>
      <c r="C10" t="s">
        <v>11</v>
      </c>
      <c r="D10" s="1">
        <v>10348</v>
      </c>
    </row>
    <row r="11" spans="1:14" x14ac:dyDescent="0.25">
      <c r="A11" t="s">
        <v>10</v>
      </c>
      <c r="B11" t="s">
        <v>8</v>
      </c>
      <c r="C11" t="s">
        <v>12</v>
      </c>
      <c r="D11" s="1">
        <v>9312</v>
      </c>
    </row>
    <row r="12" spans="1:14" x14ac:dyDescent="0.25">
      <c r="A12" t="s">
        <v>10</v>
      </c>
      <c r="B12" t="s">
        <v>9</v>
      </c>
      <c r="C12" t="s">
        <v>11</v>
      </c>
      <c r="D12" s="1">
        <v>13531</v>
      </c>
    </row>
    <row r="13" spans="1:14" x14ac:dyDescent="0.25">
      <c r="A13" t="s">
        <v>10</v>
      </c>
      <c r="B13" t="s">
        <v>9</v>
      </c>
      <c r="C13" t="s">
        <v>12</v>
      </c>
      <c r="D13" s="1">
        <v>13374</v>
      </c>
    </row>
    <row r="14" spans="1:14" ht="15.75" thickBot="1" x14ac:dyDescent="0.3">
      <c r="A14" t="s">
        <v>13</v>
      </c>
      <c r="B14" t="s">
        <v>5</v>
      </c>
      <c r="C14" t="s">
        <v>14</v>
      </c>
      <c r="D14" s="1">
        <v>4744</v>
      </c>
    </row>
    <row r="15" spans="1:14" x14ac:dyDescent="0.25">
      <c r="A15" t="s">
        <v>13</v>
      </c>
      <c r="B15" t="s">
        <v>5</v>
      </c>
      <c r="C15" t="s">
        <v>15</v>
      </c>
      <c r="D15" s="1">
        <v>5442</v>
      </c>
      <c r="F15" s="10" t="s">
        <v>16</v>
      </c>
      <c r="G15" s="11"/>
      <c r="H15" s="11"/>
      <c r="I15" s="11"/>
      <c r="J15" s="11"/>
      <c r="K15" s="11"/>
      <c r="L15" s="11"/>
      <c r="M15" s="11"/>
      <c r="N15" s="12"/>
    </row>
    <row r="16" spans="1:14" x14ac:dyDescent="0.25">
      <c r="A16" t="s">
        <v>13</v>
      </c>
      <c r="B16" t="s">
        <v>8</v>
      </c>
      <c r="C16" t="s">
        <v>14</v>
      </c>
      <c r="D16" s="1">
        <v>10711</v>
      </c>
      <c r="F16" s="13"/>
      <c r="G16" s="14"/>
      <c r="H16" s="14"/>
      <c r="I16" s="14"/>
      <c r="J16" s="14"/>
      <c r="K16" s="14"/>
      <c r="L16" s="14"/>
      <c r="M16" s="14"/>
      <c r="N16" s="15"/>
    </row>
    <row r="17" spans="1:14" x14ac:dyDescent="0.25">
      <c r="A17" t="s">
        <v>13</v>
      </c>
      <c r="B17" t="s">
        <v>8</v>
      </c>
      <c r="C17" t="s">
        <v>15</v>
      </c>
      <c r="D17" s="1">
        <v>8780</v>
      </c>
      <c r="F17" s="16" t="s">
        <v>17</v>
      </c>
      <c r="G17" s="14"/>
      <c r="H17" s="14"/>
      <c r="I17" s="14"/>
      <c r="J17" s="14"/>
      <c r="K17" s="14"/>
      <c r="L17" s="14"/>
      <c r="M17" s="14"/>
      <c r="N17" s="15"/>
    </row>
    <row r="18" spans="1:14" x14ac:dyDescent="0.25">
      <c r="A18" t="s">
        <v>13</v>
      </c>
      <c r="B18" t="s">
        <v>9</v>
      </c>
      <c r="C18" t="s">
        <v>14</v>
      </c>
      <c r="D18" s="1">
        <v>32855</v>
      </c>
      <c r="F18" s="13"/>
      <c r="G18" s="14"/>
      <c r="H18" s="14"/>
      <c r="I18" s="14"/>
      <c r="J18" s="14"/>
      <c r="K18" s="14"/>
      <c r="L18" s="14"/>
      <c r="M18" s="14"/>
      <c r="N18" s="15"/>
    </row>
    <row r="19" spans="1:14" x14ac:dyDescent="0.25">
      <c r="A19" t="s">
        <v>13</v>
      </c>
      <c r="B19" t="s">
        <v>9</v>
      </c>
      <c r="C19" t="s">
        <v>15</v>
      </c>
      <c r="D19" s="1">
        <v>23151</v>
      </c>
      <c r="F19" s="13" t="s">
        <v>60</v>
      </c>
      <c r="G19" s="14"/>
      <c r="H19" s="14"/>
      <c r="I19" s="14"/>
      <c r="J19" s="14"/>
      <c r="K19" s="14"/>
      <c r="L19" s="14"/>
      <c r="M19" s="14"/>
      <c r="N19" s="15"/>
    </row>
    <row r="20" spans="1:14" x14ac:dyDescent="0.25">
      <c r="A20" t="s">
        <v>18</v>
      </c>
      <c r="D20" s="1">
        <f>SUBTOTAL(109,Tabla1[Ventas])</f>
        <v>239533</v>
      </c>
      <c r="F20" s="13" t="s">
        <v>19</v>
      </c>
      <c r="G20" s="14"/>
      <c r="H20" s="14"/>
      <c r="I20" s="14"/>
      <c r="J20" s="14"/>
      <c r="K20" s="14"/>
      <c r="L20" s="14"/>
      <c r="M20" s="14"/>
      <c r="N20" s="15"/>
    </row>
    <row r="21" spans="1:14" x14ac:dyDescent="0.25">
      <c r="F21" s="13"/>
      <c r="G21" s="14"/>
      <c r="H21" s="14"/>
      <c r="I21" s="14"/>
      <c r="J21" s="14"/>
      <c r="K21" s="14"/>
      <c r="L21" s="14"/>
      <c r="M21" s="14"/>
      <c r="N21" s="15"/>
    </row>
    <row r="22" spans="1:14" x14ac:dyDescent="0.25">
      <c r="F22" s="16" t="s">
        <v>20</v>
      </c>
      <c r="G22" s="14"/>
      <c r="H22" s="14"/>
      <c r="I22" s="14"/>
      <c r="J22" s="14"/>
      <c r="K22" s="14"/>
      <c r="L22" s="14"/>
      <c r="M22" s="14"/>
      <c r="N22" s="15"/>
    </row>
    <row r="23" spans="1:14" x14ac:dyDescent="0.25">
      <c r="F23" s="16" t="s">
        <v>21</v>
      </c>
      <c r="G23" s="14"/>
      <c r="H23" s="14"/>
      <c r="I23" s="14"/>
      <c r="J23" s="14"/>
      <c r="K23" s="14"/>
      <c r="L23" s="14"/>
      <c r="M23" s="14"/>
      <c r="N23" s="15"/>
    </row>
    <row r="24" spans="1:14" x14ac:dyDescent="0.25">
      <c r="F24" s="16" t="s">
        <v>22</v>
      </c>
      <c r="G24" s="14"/>
      <c r="H24" s="14"/>
      <c r="I24" s="14"/>
      <c r="J24" s="14"/>
      <c r="K24" s="14"/>
      <c r="L24" s="14"/>
      <c r="M24" s="14"/>
      <c r="N24" s="15"/>
    </row>
    <row r="25" spans="1:14" x14ac:dyDescent="0.25">
      <c r="F25" s="13"/>
      <c r="G25" s="14"/>
      <c r="H25" s="14"/>
      <c r="I25" s="14"/>
      <c r="J25" s="14"/>
      <c r="K25" s="14"/>
      <c r="L25" s="14"/>
      <c r="M25" s="14"/>
      <c r="N25" s="15"/>
    </row>
    <row r="26" spans="1:14" x14ac:dyDescent="0.25">
      <c r="F26" s="16" t="s">
        <v>25</v>
      </c>
      <c r="G26" s="14"/>
      <c r="H26" s="14"/>
      <c r="I26" s="14"/>
      <c r="J26" s="14"/>
      <c r="K26" s="14"/>
      <c r="L26" s="14"/>
      <c r="M26" s="14"/>
      <c r="N26" s="15"/>
    </row>
    <row r="27" spans="1:14" x14ac:dyDescent="0.25">
      <c r="F27" s="13" t="s">
        <v>26</v>
      </c>
      <c r="G27" s="14"/>
      <c r="H27" s="14"/>
      <c r="I27" s="14"/>
      <c r="J27" s="14"/>
      <c r="K27" s="14"/>
      <c r="L27" s="14"/>
      <c r="M27" s="14"/>
      <c r="N27" s="15"/>
    </row>
    <row r="28" spans="1:14" x14ac:dyDescent="0.25">
      <c r="F28" s="13" t="s">
        <v>27</v>
      </c>
      <c r="G28" s="14"/>
      <c r="H28" s="14"/>
      <c r="I28" s="14"/>
      <c r="J28" s="14"/>
      <c r="K28" s="14"/>
      <c r="L28" s="14"/>
      <c r="M28" s="14"/>
      <c r="N28" s="15"/>
    </row>
    <row r="29" spans="1:14" x14ac:dyDescent="0.25">
      <c r="F29" s="13"/>
      <c r="G29" s="14"/>
      <c r="H29" s="14"/>
      <c r="I29" s="14"/>
      <c r="J29" s="14"/>
      <c r="K29" s="14"/>
      <c r="L29" s="14"/>
      <c r="M29" s="14"/>
      <c r="N29" s="15"/>
    </row>
    <row r="30" spans="1:14" x14ac:dyDescent="0.25">
      <c r="F30" s="16" t="s">
        <v>28</v>
      </c>
      <c r="G30" s="14"/>
      <c r="H30" s="14"/>
      <c r="I30" s="14"/>
      <c r="J30" s="14"/>
      <c r="K30" s="14"/>
      <c r="L30" s="14"/>
      <c r="M30" s="14"/>
      <c r="N30" s="15"/>
    </row>
    <row r="31" spans="1:14" x14ac:dyDescent="0.25">
      <c r="F31" s="13" t="s">
        <v>29</v>
      </c>
      <c r="G31" s="14"/>
      <c r="H31" s="14"/>
      <c r="I31" s="14"/>
      <c r="J31" s="14"/>
      <c r="K31" s="14"/>
      <c r="L31" s="14"/>
      <c r="M31" s="14"/>
      <c r="N31" s="15"/>
    </row>
    <row r="32" spans="1:14" x14ac:dyDescent="0.25">
      <c r="F32" s="13" t="s">
        <v>30</v>
      </c>
      <c r="G32" s="14"/>
      <c r="H32" s="14"/>
      <c r="I32" s="14"/>
      <c r="J32" s="14"/>
      <c r="K32" s="14"/>
      <c r="L32" s="14"/>
      <c r="M32" s="14"/>
      <c r="N32" s="15"/>
    </row>
    <row r="33" spans="6:14" x14ac:dyDescent="0.25">
      <c r="F33" s="13" t="s">
        <v>31</v>
      </c>
      <c r="G33" s="14"/>
      <c r="H33" s="14"/>
      <c r="I33" s="14"/>
      <c r="J33" s="14"/>
      <c r="K33" s="14"/>
      <c r="L33" s="14"/>
      <c r="M33" s="14"/>
      <c r="N33" s="15"/>
    </row>
    <row r="34" spans="6:14" x14ac:dyDescent="0.25">
      <c r="F34" s="13"/>
      <c r="G34" s="14"/>
      <c r="H34" s="14"/>
      <c r="I34" s="14"/>
      <c r="J34" s="14"/>
      <c r="K34" s="14"/>
      <c r="L34" s="14"/>
      <c r="M34" s="14"/>
      <c r="N34" s="15"/>
    </row>
    <row r="35" spans="6:14" x14ac:dyDescent="0.25">
      <c r="F35" s="16" t="s">
        <v>32</v>
      </c>
      <c r="G35" s="14"/>
      <c r="H35" s="14"/>
      <c r="I35" s="14"/>
      <c r="J35" s="14"/>
      <c r="K35" s="14"/>
      <c r="L35" s="14"/>
      <c r="M35" s="14"/>
      <c r="N35" s="15"/>
    </row>
    <row r="36" spans="6:14" x14ac:dyDescent="0.25">
      <c r="F36" s="13" t="s">
        <v>33</v>
      </c>
      <c r="G36" s="14"/>
      <c r="H36" s="14"/>
      <c r="I36" s="14"/>
      <c r="J36" s="14"/>
      <c r="K36" s="14"/>
      <c r="L36" s="14"/>
      <c r="M36" s="14"/>
      <c r="N36" s="15"/>
    </row>
    <row r="37" spans="6:14" x14ac:dyDescent="0.25">
      <c r="F37" s="13"/>
      <c r="G37" s="14"/>
      <c r="H37" s="14"/>
      <c r="I37" s="14"/>
      <c r="J37" s="14"/>
      <c r="K37" s="14"/>
      <c r="L37" s="14"/>
      <c r="M37" s="14"/>
      <c r="N37" s="15"/>
    </row>
    <row r="38" spans="6:14" x14ac:dyDescent="0.25">
      <c r="F38" s="16" t="s">
        <v>34</v>
      </c>
      <c r="G38" s="14"/>
      <c r="H38" s="14"/>
      <c r="I38" s="14"/>
      <c r="J38" s="14"/>
      <c r="K38" s="14"/>
      <c r="L38" s="14"/>
      <c r="M38" s="14"/>
      <c r="N38" s="15"/>
    </row>
    <row r="39" spans="6:14" x14ac:dyDescent="0.25">
      <c r="F39" s="13" t="s">
        <v>35</v>
      </c>
      <c r="G39" s="14"/>
      <c r="H39" s="14"/>
      <c r="I39" s="14"/>
      <c r="J39" s="14"/>
      <c r="K39" s="14"/>
      <c r="L39" s="14"/>
      <c r="M39" s="14"/>
      <c r="N39" s="15"/>
    </row>
    <row r="40" spans="6:14" x14ac:dyDescent="0.25">
      <c r="F40" s="13"/>
      <c r="G40" s="14"/>
      <c r="H40" s="14"/>
      <c r="I40" s="14"/>
      <c r="J40" s="14"/>
      <c r="K40" s="14"/>
      <c r="L40" s="14"/>
      <c r="M40" s="14"/>
      <c r="N40" s="15"/>
    </row>
    <row r="41" spans="6:14" x14ac:dyDescent="0.25">
      <c r="F41" s="16" t="s">
        <v>36</v>
      </c>
      <c r="G41" s="14"/>
      <c r="H41" s="14"/>
      <c r="I41" s="14"/>
      <c r="J41" s="14"/>
      <c r="K41" s="14"/>
      <c r="L41" s="14"/>
      <c r="M41" s="14"/>
      <c r="N41" s="15"/>
    </row>
    <row r="42" spans="6:14" x14ac:dyDescent="0.25">
      <c r="F42" s="13" t="s">
        <v>37</v>
      </c>
      <c r="G42" s="14"/>
      <c r="H42" s="14"/>
      <c r="I42" s="14"/>
      <c r="J42" s="14"/>
      <c r="K42" s="14"/>
      <c r="L42" s="14"/>
      <c r="M42" s="14"/>
      <c r="N42" s="15"/>
    </row>
    <row r="43" spans="6:14" x14ac:dyDescent="0.25">
      <c r="F43" s="13" t="s">
        <v>38</v>
      </c>
      <c r="G43" s="14"/>
      <c r="H43" s="14"/>
      <c r="I43" s="14"/>
      <c r="J43" s="14"/>
      <c r="K43" s="14"/>
      <c r="L43" s="14"/>
      <c r="M43" s="14"/>
      <c r="N43" s="15"/>
    </row>
    <row r="44" spans="6:14" x14ac:dyDescent="0.25">
      <c r="F44" s="13"/>
      <c r="G44" s="14"/>
      <c r="H44" s="14"/>
      <c r="I44" s="14"/>
      <c r="J44" s="14"/>
      <c r="K44" s="14"/>
      <c r="L44" s="14"/>
      <c r="M44" s="14"/>
      <c r="N44" s="15"/>
    </row>
    <row r="45" spans="6:14" x14ac:dyDescent="0.25">
      <c r="F45" s="16" t="s">
        <v>39</v>
      </c>
      <c r="G45" s="14"/>
      <c r="H45" s="14"/>
      <c r="I45" s="14"/>
      <c r="J45" s="14"/>
      <c r="K45" s="14"/>
      <c r="L45" s="14"/>
      <c r="M45" s="14"/>
      <c r="N45" s="15"/>
    </row>
    <row r="46" spans="6:14" x14ac:dyDescent="0.25">
      <c r="F46" s="13" t="s">
        <v>40</v>
      </c>
      <c r="G46" s="14"/>
      <c r="H46" s="14"/>
      <c r="I46" s="14"/>
      <c r="J46" s="14"/>
      <c r="K46" s="14"/>
      <c r="L46" s="14"/>
      <c r="M46" s="14"/>
      <c r="N46" s="15"/>
    </row>
    <row r="47" spans="6:14" x14ac:dyDescent="0.25">
      <c r="F47" s="13" t="s">
        <v>41</v>
      </c>
      <c r="G47" s="14"/>
      <c r="H47" s="14"/>
      <c r="I47" s="14"/>
      <c r="J47" s="14"/>
      <c r="K47" s="14"/>
      <c r="L47" s="14"/>
      <c r="M47" s="14"/>
      <c r="N47" s="15"/>
    </row>
    <row r="48" spans="6:14" x14ac:dyDescent="0.25">
      <c r="F48" s="13"/>
      <c r="G48" s="14"/>
      <c r="H48" s="14"/>
      <c r="I48" s="14"/>
      <c r="J48" s="14"/>
      <c r="K48" s="14"/>
      <c r="L48" s="14"/>
      <c r="M48" s="14"/>
      <c r="N48" s="15"/>
    </row>
    <row r="49" spans="6:14" x14ac:dyDescent="0.25">
      <c r="F49" s="16" t="s">
        <v>42</v>
      </c>
      <c r="G49" s="14"/>
      <c r="H49" s="14"/>
      <c r="I49" s="14"/>
      <c r="J49" s="14"/>
      <c r="K49" s="14"/>
      <c r="L49" s="14"/>
      <c r="M49" s="14"/>
      <c r="N49" s="15"/>
    </row>
    <row r="50" spans="6:14" x14ac:dyDescent="0.25">
      <c r="F50" s="13" t="s">
        <v>44</v>
      </c>
      <c r="G50" s="14"/>
      <c r="H50" s="14"/>
      <c r="I50" s="14"/>
      <c r="J50" s="14"/>
      <c r="K50" s="14"/>
      <c r="L50" s="14"/>
      <c r="M50" s="14"/>
      <c r="N50" s="15"/>
    </row>
    <row r="51" spans="6:14" x14ac:dyDescent="0.25">
      <c r="F51" s="13"/>
      <c r="G51" s="14"/>
      <c r="H51" s="14"/>
      <c r="I51" s="14"/>
      <c r="J51" s="14"/>
      <c r="K51" s="14"/>
      <c r="L51" s="14"/>
      <c r="M51" s="14"/>
      <c r="N51" s="15"/>
    </row>
    <row r="52" spans="6:14" x14ac:dyDescent="0.25">
      <c r="F52" s="13" t="s">
        <v>43</v>
      </c>
      <c r="G52" s="14"/>
      <c r="H52" s="14"/>
      <c r="I52" s="14"/>
      <c r="J52" s="14"/>
      <c r="K52" s="14"/>
      <c r="L52" s="14"/>
      <c r="M52" s="14"/>
      <c r="N52" s="15"/>
    </row>
    <row r="53" spans="6:14" x14ac:dyDescent="0.25">
      <c r="F53" s="13"/>
      <c r="G53" s="14"/>
      <c r="H53" s="14"/>
      <c r="I53" s="14"/>
      <c r="J53" s="14"/>
      <c r="K53" s="14"/>
      <c r="L53" s="14"/>
      <c r="M53" s="14"/>
      <c r="N53" s="15"/>
    </row>
    <row r="54" spans="6:14" x14ac:dyDescent="0.25">
      <c r="F54" s="16" t="s">
        <v>45</v>
      </c>
      <c r="G54" s="14"/>
      <c r="H54" s="14"/>
      <c r="I54" s="14"/>
      <c r="J54" s="14"/>
      <c r="K54" s="14"/>
      <c r="L54" s="14"/>
      <c r="M54" s="14"/>
      <c r="N54" s="15"/>
    </row>
    <row r="55" spans="6:14" x14ac:dyDescent="0.25">
      <c r="F55" s="13" t="s">
        <v>46</v>
      </c>
      <c r="G55" s="14"/>
      <c r="H55" s="14"/>
      <c r="I55" s="14"/>
      <c r="J55" s="14"/>
      <c r="K55" s="14"/>
      <c r="L55" s="14"/>
      <c r="M55" s="14"/>
      <c r="N55" s="15"/>
    </row>
    <row r="56" spans="6:14" x14ac:dyDescent="0.25">
      <c r="F56" s="13" t="s">
        <v>47</v>
      </c>
      <c r="G56" s="14"/>
      <c r="H56" s="14"/>
      <c r="I56" s="14"/>
      <c r="J56" s="14"/>
      <c r="K56" s="14"/>
      <c r="L56" s="14"/>
      <c r="M56" s="14"/>
      <c r="N56" s="15"/>
    </row>
    <row r="57" spans="6:14" x14ac:dyDescent="0.25">
      <c r="F57" s="13"/>
      <c r="G57" s="14" t="s">
        <v>48</v>
      </c>
      <c r="H57" s="14"/>
      <c r="I57" s="14"/>
      <c r="J57" s="14"/>
      <c r="K57" s="14"/>
      <c r="L57" s="14"/>
      <c r="M57" s="14"/>
      <c r="N57" s="15"/>
    </row>
    <row r="58" spans="6:14" x14ac:dyDescent="0.25">
      <c r="F58" s="13"/>
      <c r="G58" s="14" t="s">
        <v>49</v>
      </c>
      <c r="H58" s="14"/>
      <c r="I58" s="14"/>
      <c r="J58" s="14"/>
      <c r="K58" s="14"/>
      <c r="L58" s="14"/>
      <c r="M58" s="14"/>
      <c r="N58" s="15"/>
    </row>
    <row r="59" spans="6:14" x14ac:dyDescent="0.25">
      <c r="F59" s="13"/>
      <c r="G59" s="14" t="s">
        <v>50</v>
      </c>
      <c r="H59" s="14"/>
      <c r="I59" s="14"/>
      <c r="J59" s="14"/>
      <c r="K59" s="14"/>
      <c r="L59" s="14"/>
      <c r="M59" s="14"/>
      <c r="N59" s="15"/>
    </row>
    <row r="60" spans="6:14" x14ac:dyDescent="0.25">
      <c r="F60" s="13"/>
      <c r="G60" s="14"/>
      <c r="H60" s="14"/>
      <c r="I60" s="14"/>
      <c r="J60" s="14"/>
      <c r="K60" s="14"/>
      <c r="L60" s="14"/>
      <c r="M60" s="14"/>
      <c r="N60" s="15"/>
    </row>
    <row r="61" spans="6:14" x14ac:dyDescent="0.25">
      <c r="F61" s="16" t="s">
        <v>51</v>
      </c>
      <c r="G61" s="14"/>
      <c r="H61" s="14"/>
      <c r="I61" s="14"/>
      <c r="J61" s="14"/>
      <c r="K61" s="14"/>
      <c r="L61" s="14"/>
      <c r="M61" s="14"/>
      <c r="N61" s="15"/>
    </row>
    <row r="62" spans="6:14" x14ac:dyDescent="0.25">
      <c r="F62" s="13" t="s">
        <v>52</v>
      </c>
      <c r="G62" s="14"/>
      <c r="H62" s="14"/>
      <c r="I62" s="14"/>
      <c r="J62" s="14"/>
      <c r="K62" s="14"/>
      <c r="L62" s="14"/>
      <c r="M62" s="14"/>
      <c r="N62" s="15"/>
    </row>
    <row r="63" spans="6:14" x14ac:dyDescent="0.25">
      <c r="F63" s="13" t="s">
        <v>53</v>
      </c>
      <c r="G63" s="14"/>
      <c r="H63" s="14"/>
      <c r="I63" s="14"/>
      <c r="J63" s="14"/>
      <c r="K63" s="14"/>
      <c r="L63" s="14"/>
      <c r="M63" s="14"/>
      <c r="N63" s="15"/>
    </row>
    <row r="64" spans="6:14" x14ac:dyDescent="0.25">
      <c r="F64" s="13" t="s">
        <v>54</v>
      </c>
      <c r="G64" s="14"/>
      <c r="H64" s="14"/>
      <c r="I64" s="14"/>
      <c r="J64" s="14"/>
      <c r="K64" s="14"/>
      <c r="L64" s="14"/>
      <c r="M64" s="14"/>
      <c r="N64" s="15"/>
    </row>
    <row r="65" spans="6:14" x14ac:dyDescent="0.25">
      <c r="F65" s="13"/>
      <c r="G65" s="14"/>
      <c r="H65" s="14"/>
      <c r="I65" s="14"/>
      <c r="J65" s="14"/>
      <c r="K65" s="14"/>
      <c r="L65" s="14"/>
      <c r="M65" s="14"/>
      <c r="N65" s="15"/>
    </row>
    <row r="66" spans="6:14" x14ac:dyDescent="0.25">
      <c r="F66" s="16" t="s">
        <v>55</v>
      </c>
      <c r="G66" s="14"/>
      <c r="H66" s="14"/>
      <c r="I66" s="14"/>
      <c r="J66" s="14"/>
      <c r="K66" s="14"/>
      <c r="L66" s="14"/>
      <c r="M66" s="14"/>
      <c r="N66" s="15"/>
    </row>
    <row r="67" spans="6:14" x14ac:dyDescent="0.25">
      <c r="F67" s="13" t="s">
        <v>56</v>
      </c>
      <c r="G67" s="14"/>
      <c r="H67" s="14"/>
      <c r="I67" s="14"/>
      <c r="J67" s="14"/>
      <c r="K67" s="14"/>
      <c r="L67" s="14"/>
      <c r="M67" s="14"/>
      <c r="N67" s="15"/>
    </row>
    <row r="68" spans="6:14" x14ac:dyDescent="0.25">
      <c r="F68" s="13" t="s">
        <v>57</v>
      </c>
      <c r="G68" s="14"/>
      <c r="H68" s="14"/>
      <c r="I68" s="14"/>
      <c r="J68" s="14"/>
      <c r="K68" s="14"/>
      <c r="L68" s="14"/>
      <c r="M68" s="14"/>
      <c r="N68" s="15"/>
    </row>
    <row r="69" spans="6:14" x14ac:dyDescent="0.25">
      <c r="F69" s="13" t="s">
        <v>58</v>
      </c>
      <c r="G69" s="14"/>
      <c r="H69" s="14"/>
      <c r="I69" s="14"/>
      <c r="J69" s="14"/>
      <c r="K69" s="14"/>
      <c r="L69" s="14"/>
      <c r="M69" s="14"/>
      <c r="N69" s="15"/>
    </row>
    <row r="70" spans="6:14" x14ac:dyDescent="0.25">
      <c r="F70" s="13"/>
      <c r="G70" s="14"/>
      <c r="H70" s="14"/>
      <c r="I70" s="14"/>
      <c r="J70" s="14"/>
      <c r="K70" s="14"/>
      <c r="L70" s="14"/>
      <c r="M70" s="14"/>
      <c r="N70" s="15"/>
    </row>
    <row r="71" spans="6:14" x14ac:dyDescent="0.25">
      <c r="F71" s="13"/>
      <c r="G71" s="14" t="s">
        <v>59</v>
      </c>
      <c r="H71" s="14"/>
      <c r="I71" s="14"/>
      <c r="J71" s="14"/>
      <c r="K71" s="14"/>
      <c r="L71" s="14"/>
      <c r="M71" s="14"/>
      <c r="N71" s="15"/>
    </row>
    <row r="72" spans="6:14" x14ac:dyDescent="0.25">
      <c r="F72" s="13"/>
      <c r="G72" s="14"/>
      <c r="H72" s="14"/>
      <c r="I72" s="14"/>
      <c r="J72" s="14"/>
      <c r="K72" s="14"/>
      <c r="L72" s="14"/>
      <c r="M72" s="14"/>
      <c r="N72" s="15"/>
    </row>
    <row r="73" spans="6:14" x14ac:dyDescent="0.25">
      <c r="F73" s="13" t="s">
        <v>61</v>
      </c>
      <c r="G73" s="14"/>
      <c r="H73" s="14"/>
      <c r="I73" s="14"/>
      <c r="J73" s="14"/>
      <c r="K73" s="14"/>
      <c r="L73" s="14"/>
      <c r="M73" s="14"/>
      <c r="N73" s="15"/>
    </row>
    <row r="74" spans="6:14" x14ac:dyDescent="0.25">
      <c r="F74" s="13"/>
      <c r="G74" s="14"/>
      <c r="H74" s="14"/>
      <c r="I74" s="14"/>
      <c r="J74" s="14"/>
      <c r="K74" s="14"/>
      <c r="L74" s="14"/>
      <c r="M74" s="14"/>
      <c r="N74" s="15"/>
    </row>
    <row r="75" spans="6:14" x14ac:dyDescent="0.25">
      <c r="F75" s="13" t="s">
        <v>64</v>
      </c>
      <c r="G75" s="14"/>
      <c r="H75" s="14"/>
      <c r="I75" s="14"/>
      <c r="J75" s="14"/>
      <c r="K75" s="14"/>
      <c r="L75" s="14"/>
      <c r="M75" s="14"/>
      <c r="N75" s="15"/>
    </row>
    <row r="76" spans="6:14" x14ac:dyDescent="0.25">
      <c r="F76" s="13" t="s">
        <v>65</v>
      </c>
      <c r="G76" s="14"/>
      <c r="H76" s="14"/>
      <c r="I76" s="14"/>
      <c r="J76" s="14"/>
      <c r="K76" s="14"/>
      <c r="L76" s="14"/>
      <c r="M76" s="14"/>
      <c r="N76" s="15"/>
    </row>
    <row r="77" spans="6:14" x14ac:dyDescent="0.25">
      <c r="F77" s="13" t="s">
        <v>66</v>
      </c>
      <c r="G77" s="14"/>
      <c r="H77" s="14"/>
      <c r="I77" s="14"/>
      <c r="J77" s="14"/>
      <c r="K77" s="14"/>
      <c r="L77" s="14"/>
      <c r="M77" s="14"/>
      <c r="N77" s="15"/>
    </row>
    <row r="78" spans="6:14" x14ac:dyDescent="0.25">
      <c r="F78" s="13"/>
      <c r="G78" s="14"/>
      <c r="H78" s="14"/>
      <c r="I78" s="14"/>
      <c r="J78" s="14"/>
      <c r="K78" s="14"/>
      <c r="L78" s="14"/>
      <c r="M78" s="14"/>
      <c r="N78" s="15"/>
    </row>
    <row r="79" spans="6:14" x14ac:dyDescent="0.25">
      <c r="F79" s="13"/>
      <c r="G79" s="14" t="s">
        <v>67</v>
      </c>
      <c r="H79" s="14"/>
      <c r="I79" s="14"/>
      <c r="J79" s="14"/>
      <c r="K79" s="14"/>
      <c r="L79" s="14"/>
      <c r="M79" s="14"/>
      <c r="N79" s="15"/>
    </row>
    <row r="80" spans="6:14" x14ac:dyDescent="0.25">
      <c r="F80" s="13"/>
      <c r="G80" s="14"/>
      <c r="H80" s="14"/>
      <c r="I80" s="14"/>
      <c r="J80" s="14"/>
      <c r="K80" s="14"/>
      <c r="L80" s="14"/>
      <c r="M80" s="14"/>
      <c r="N80" s="15"/>
    </row>
    <row r="81" spans="6:14" x14ac:dyDescent="0.25">
      <c r="F81" s="13" t="s">
        <v>68</v>
      </c>
      <c r="G81" s="14"/>
      <c r="H81" s="14"/>
      <c r="I81" s="14"/>
      <c r="J81" s="14"/>
      <c r="K81" s="14"/>
      <c r="L81" s="14"/>
      <c r="M81" s="14"/>
      <c r="N81" s="15"/>
    </row>
    <row r="82" spans="6:14" x14ac:dyDescent="0.25">
      <c r="F82" s="13" t="s">
        <v>69</v>
      </c>
      <c r="G82" s="14"/>
      <c r="H82" s="14"/>
      <c r="I82" s="14"/>
      <c r="J82" s="14"/>
      <c r="K82" s="14"/>
      <c r="L82" s="14"/>
      <c r="M82" s="14"/>
      <c r="N82" s="15"/>
    </row>
    <row r="83" spans="6:14" x14ac:dyDescent="0.25">
      <c r="F83" s="13"/>
      <c r="G83" s="14"/>
      <c r="H83" s="14"/>
      <c r="I83" s="14"/>
      <c r="J83" s="14"/>
      <c r="K83" s="14"/>
      <c r="L83" s="14"/>
      <c r="M83" s="14"/>
      <c r="N83" s="15"/>
    </row>
    <row r="84" spans="6:14" x14ac:dyDescent="0.25">
      <c r="F84" s="13" t="s">
        <v>70</v>
      </c>
      <c r="G84" s="14"/>
      <c r="H84" s="14"/>
      <c r="I84" s="14"/>
      <c r="J84" s="14"/>
      <c r="K84" s="14"/>
      <c r="L84" s="14"/>
      <c r="M84" s="14"/>
      <c r="N84" s="15"/>
    </row>
    <row r="85" spans="6:14" x14ac:dyDescent="0.25">
      <c r="F85" s="13" t="s">
        <v>71</v>
      </c>
      <c r="G85" s="14"/>
      <c r="H85" s="14"/>
      <c r="I85" s="14"/>
      <c r="J85" s="14"/>
      <c r="K85" s="14"/>
      <c r="L85" s="14"/>
      <c r="M85" s="14"/>
      <c r="N85" s="15"/>
    </row>
    <row r="86" spans="6:14" x14ac:dyDescent="0.25">
      <c r="F86" s="13"/>
      <c r="G86" s="14"/>
      <c r="H86" s="14"/>
      <c r="I86" s="14"/>
      <c r="J86" s="14"/>
      <c r="K86" s="14"/>
      <c r="L86" s="14"/>
      <c r="M86" s="14"/>
      <c r="N86" s="15"/>
    </row>
    <row r="87" spans="6:14" x14ac:dyDescent="0.25">
      <c r="F87" s="13"/>
      <c r="G87" s="14" t="s">
        <v>72</v>
      </c>
      <c r="H87" s="14"/>
      <c r="I87" s="14"/>
      <c r="J87" s="14"/>
      <c r="K87" s="14"/>
      <c r="L87" s="14"/>
      <c r="M87" s="14"/>
      <c r="N87" s="15"/>
    </row>
    <row r="88" spans="6:14" x14ac:dyDescent="0.25">
      <c r="F88" s="13"/>
      <c r="G88" s="14"/>
      <c r="H88" s="14"/>
      <c r="I88" s="14"/>
      <c r="J88" s="14"/>
      <c r="K88" s="14"/>
      <c r="L88" s="14"/>
      <c r="M88" s="14"/>
      <c r="N88" s="15"/>
    </row>
    <row r="89" spans="6:14" x14ac:dyDescent="0.25">
      <c r="F89" s="16" t="s">
        <v>73</v>
      </c>
      <c r="G89" s="14"/>
      <c r="H89" s="14"/>
      <c r="I89" s="14"/>
      <c r="J89" s="14"/>
      <c r="K89" s="14"/>
      <c r="L89" s="14"/>
      <c r="M89" s="14"/>
      <c r="N89" s="15"/>
    </row>
    <row r="90" spans="6:14" x14ac:dyDescent="0.25">
      <c r="F90" s="13" t="s">
        <v>74</v>
      </c>
      <c r="G90" s="14"/>
      <c r="H90" s="14"/>
      <c r="I90" s="14"/>
      <c r="J90" s="14"/>
      <c r="K90" s="14"/>
      <c r="L90" s="14"/>
      <c r="M90" s="14"/>
      <c r="N90" s="15"/>
    </row>
    <row r="91" spans="6:14" x14ac:dyDescent="0.25">
      <c r="F91" s="13"/>
      <c r="G91" s="14" t="s">
        <v>75</v>
      </c>
      <c r="H91" s="14"/>
      <c r="I91" s="14"/>
      <c r="J91" s="14"/>
      <c r="K91" s="14"/>
      <c r="L91" s="14"/>
      <c r="M91" s="14"/>
      <c r="N91" s="15"/>
    </row>
    <row r="92" spans="6:14" x14ac:dyDescent="0.25">
      <c r="F92" s="13"/>
      <c r="G92" s="14" t="s">
        <v>76</v>
      </c>
      <c r="H92" s="14"/>
      <c r="I92" s="14"/>
      <c r="J92" s="14"/>
      <c r="K92" s="14"/>
      <c r="L92" s="14"/>
      <c r="M92" s="14"/>
      <c r="N92" s="15"/>
    </row>
    <row r="93" spans="6:14" x14ac:dyDescent="0.25">
      <c r="F93" s="13"/>
      <c r="G93" s="14"/>
      <c r="H93" s="14"/>
      <c r="I93" s="14"/>
      <c r="J93" s="14"/>
      <c r="K93" s="14"/>
      <c r="L93" s="14"/>
      <c r="M93" s="14"/>
      <c r="N93" s="15"/>
    </row>
    <row r="94" spans="6:14" x14ac:dyDescent="0.25">
      <c r="F94" s="16" t="s">
        <v>77</v>
      </c>
      <c r="G94" s="14"/>
      <c r="H94" s="14"/>
      <c r="I94" s="14"/>
      <c r="J94" s="14"/>
      <c r="K94" s="14"/>
      <c r="L94" s="14"/>
      <c r="M94" s="14"/>
      <c r="N94" s="15"/>
    </row>
    <row r="95" spans="6:14" x14ac:dyDescent="0.25">
      <c r="F95" s="13" t="s">
        <v>78</v>
      </c>
      <c r="G95" s="14"/>
      <c r="H95" s="14"/>
      <c r="I95" s="14"/>
      <c r="J95" s="14"/>
      <c r="K95" s="14"/>
      <c r="L95" s="14"/>
      <c r="M95" s="14"/>
      <c r="N95" s="15"/>
    </row>
    <row r="96" spans="6:14" x14ac:dyDescent="0.25">
      <c r="F96" s="13" t="s">
        <v>79</v>
      </c>
      <c r="G96" s="14"/>
      <c r="H96" s="14"/>
      <c r="I96" s="14"/>
      <c r="J96" s="14"/>
      <c r="K96" s="14"/>
      <c r="L96" s="14"/>
      <c r="M96" s="14"/>
      <c r="N96" s="15"/>
    </row>
    <row r="97" spans="6:14" ht="15.75" thickBot="1" x14ac:dyDescent="0.3">
      <c r="F97" s="17"/>
      <c r="G97" s="18"/>
      <c r="H97" s="18"/>
      <c r="I97" s="18"/>
      <c r="J97" s="18"/>
      <c r="K97" s="18"/>
      <c r="L97" s="18"/>
      <c r="M97" s="18"/>
      <c r="N97" s="19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tabSelected="1" zoomScale="87" zoomScaleNormal="87" workbookViewId="0">
      <selection activeCell="O1" sqref="O1"/>
    </sheetView>
  </sheetViews>
  <sheetFormatPr baseColWidth="10" defaultRowHeight="15" x14ac:dyDescent="0.25"/>
  <cols>
    <col min="1" max="1" width="12.85546875" customWidth="1"/>
    <col min="2" max="2" width="10.7109375" customWidth="1"/>
    <col min="14" max="14" width="16.5703125" customWidth="1"/>
  </cols>
  <sheetData>
    <row r="1" spans="1:14" x14ac:dyDescent="0.25">
      <c r="A1" s="9" t="s">
        <v>81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ht="15.75" x14ac:dyDescent="0.25">
      <c r="A3" s="8" t="s">
        <v>80</v>
      </c>
      <c r="B3" s="8"/>
    </row>
    <row r="4" spans="1:14" x14ac:dyDescent="0.25">
      <c r="A4" s="6">
        <f>GETPIVOTDATA("Ventas",$A$19)</f>
        <v>239533</v>
      </c>
      <c r="B4" s="6"/>
    </row>
    <row r="5" spans="1:14" ht="15" customHeight="1" x14ac:dyDescent="0.25">
      <c r="A5" s="6"/>
      <c r="B5" s="6"/>
    </row>
    <row r="6" spans="1:14" ht="15" customHeight="1" x14ac:dyDescent="0.25">
      <c r="A6" s="7"/>
      <c r="B6" s="7"/>
    </row>
    <row r="7" spans="1:14" x14ac:dyDescent="0.25">
      <c r="A7" s="2" t="s">
        <v>62</v>
      </c>
      <c r="B7" s="5" t="s">
        <v>63</v>
      </c>
    </row>
    <row r="8" spans="1:14" x14ac:dyDescent="0.25">
      <c r="A8" s="3" t="s">
        <v>4</v>
      </c>
      <c r="B8" s="4">
        <v>90295</v>
      </c>
    </row>
    <row r="9" spans="1:14" x14ac:dyDescent="0.25">
      <c r="A9" s="3" t="s">
        <v>10</v>
      </c>
      <c r="B9" s="4">
        <v>63555</v>
      </c>
    </row>
    <row r="10" spans="1:14" x14ac:dyDescent="0.25">
      <c r="A10" s="3" t="s">
        <v>13</v>
      </c>
      <c r="B10" s="4">
        <v>85683</v>
      </c>
    </row>
    <row r="13" spans="1:14" x14ac:dyDescent="0.25">
      <c r="A13" s="2" t="s">
        <v>1</v>
      </c>
      <c r="B13" s="5" t="s">
        <v>63</v>
      </c>
    </row>
    <row r="14" spans="1:14" x14ac:dyDescent="0.25">
      <c r="A14" s="3" t="s">
        <v>5</v>
      </c>
      <c r="B14" s="4">
        <v>42372</v>
      </c>
    </row>
    <row r="15" spans="1:14" x14ac:dyDescent="0.25">
      <c r="A15" s="3" t="s">
        <v>8</v>
      </c>
      <c r="B15" s="4">
        <v>63519</v>
      </c>
    </row>
    <row r="16" spans="1:14" x14ac:dyDescent="0.25">
      <c r="A16" s="3" t="s">
        <v>9</v>
      </c>
      <c r="B16" s="4">
        <v>133642</v>
      </c>
    </row>
    <row r="19" spans="1:2" x14ac:dyDescent="0.25">
      <c r="A19" s="2" t="s">
        <v>2</v>
      </c>
      <c r="B19" s="5" t="s">
        <v>63</v>
      </c>
    </row>
    <row r="20" spans="1:2" x14ac:dyDescent="0.25">
      <c r="A20" s="3" t="s">
        <v>11</v>
      </c>
      <c r="B20" s="4">
        <v>33202</v>
      </c>
    </row>
    <row r="21" spans="1:2" x14ac:dyDescent="0.25">
      <c r="A21" s="3" t="s">
        <v>6</v>
      </c>
      <c r="B21" s="4">
        <v>39805</v>
      </c>
    </row>
    <row r="22" spans="1:2" x14ac:dyDescent="0.25">
      <c r="A22" s="3" t="s">
        <v>7</v>
      </c>
      <c r="B22" s="4">
        <v>50490</v>
      </c>
    </row>
    <row r="23" spans="1:2" x14ac:dyDescent="0.25">
      <c r="A23" s="3" t="s">
        <v>14</v>
      </c>
      <c r="B23" s="4">
        <v>48310</v>
      </c>
    </row>
    <row r="24" spans="1:2" x14ac:dyDescent="0.25">
      <c r="A24" s="3" t="s">
        <v>12</v>
      </c>
      <c r="B24" s="4">
        <v>30353</v>
      </c>
    </row>
    <row r="25" spans="1:2" x14ac:dyDescent="0.25">
      <c r="A25" s="3" t="s">
        <v>15</v>
      </c>
      <c r="B25" s="4">
        <v>37373</v>
      </c>
    </row>
    <row r="26" spans="1:2" x14ac:dyDescent="0.25">
      <c r="A26" s="3" t="s">
        <v>24</v>
      </c>
      <c r="B26" s="4">
        <v>239533</v>
      </c>
    </row>
  </sheetData>
  <mergeCells count="3">
    <mergeCell ref="A3:B3"/>
    <mergeCell ref="A4:B5"/>
    <mergeCell ref="A1:N2"/>
  </mergeCells>
  <conditionalFormatting pivot="1" sqref="B8:B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{CAB970D7-1A54-44E6-AC86-87661F0EEF0E}</x14:id>
        </ext>
      </extLst>
    </cfRule>
  </conditionalFormatting>
  <conditionalFormatting pivot="1" sqref="B14:B1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{E29B5441-EA00-4D66-9A81-BE21B275F860}</x14:id>
        </ext>
      </extLst>
    </cfRule>
  </conditionalFormatting>
  <conditionalFormatting pivot="1" sqref="B20:B2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{9DF59F12-EFED-423E-9D94-96BACB33B454}</x14:id>
        </ext>
      </extLst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AB970D7-1A54-44E6-AC86-87661F0EE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B8:B10</xm:sqref>
        </x14:conditionalFormatting>
        <x14:conditionalFormatting xmlns:xm="http://schemas.microsoft.com/office/excel/2006/main" pivot="1">
          <x14:cfRule type="dataBar" id="{E29B5441-EA00-4D66-9A81-BE21B275F8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B14:B16</xm:sqref>
        </x14:conditionalFormatting>
        <x14:conditionalFormatting xmlns:xm="http://schemas.microsoft.com/office/excel/2006/main" pivot="1">
          <x14:cfRule type="dataBar" id="{9DF59F12-EFED-423E-9D94-96BACB33B4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B20:B25</xm:sqref>
        </x14:conditionalFormatting>
      </x14:conditionalFormattings>
    </ex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TD_ventas</vt:lpstr>
      <vt:lpstr>datos_ventas</vt:lpstr>
      <vt:lpstr>TD_informe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Carlos Campos</cp:lastModifiedBy>
  <dcterms:created xsi:type="dcterms:W3CDTF">2019-07-13T22:11:28Z</dcterms:created>
  <dcterms:modified xsi:type="dcterms:W3CDTF">2022-06-09T22:55:59Z</dcterms:modified>
</cp:coreProperties>
</file>